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00"/>
  </bookViews>
  <sheets>
    <sheet name="Sheet1" sheetId="1" r:id="rId1"/>
    <sheet name="Sheet2" sheetId="2" r:id="rId2"/>
    <sheet name="Sheet3" sheetId="3" r:id="rId3"/>
    <sheet name="Sheet4" sheetId="6" r:id="rId4"/>
    <sheet name="STOCK POINT PRICE" sheetId="5" r:id="rId5"/>
  </sheets>
  <calcPr calcId="124519"/>
</workbook>
</file>

<file path=xl/calcChain.xml><?xml version="1.0" encoding="utf-8"?>
<calcChain xmlns="http://schemas.openxmlformats.org/spreadsheetml/2006/main">
  <c r="J24" i="1"/>
  <c r="K24"/>
  <c r="Y63" i="2"/>
  <c r="Y62"/>
  <c r="Y60"/>
  <c r="Y58"/>
  <c r="Y55"/>
  <c r="Y53"/>
  <c r="Y51"/>
  <c r="Y50"/>
  <c r="Y48"/>
  <c r="Y45"/>
  <c r="Y43"/>
  <c r="Y40"/>
  <c r="Y37"/>
  <c r="Y34"/>
  <c r="Y31"/>
  <c r="Y28"/>
  <c r="Y25"/>
  <c r="Y23"/>
  <c r="Y20"/>
  <c r="Y17"/>
  <c r="Y14"/>
  <c r="Y13"/>
  <c r="Y12"/>
  <c r="Y60" i="6"/>
  <c r="Z60"/>
  <c r="T60"/>
  <c r="U60"/>
  <c r="O60"/>
  <c r="P60"/>
  <c r="J60"/>
  <c r="K60"/>
  <c r="E60"/>
  <c r="F60"/>
  <c r="Y59"/>
  <c r="Z59"/>
  <c r="T59"/>
  <c r="U59"/>
  <c r="O59"/>
  <c r="P59"/>
  <c r="J59"/>
  <c r="K59"/>
  <c r="E59"/>
  <c r="F59"/>
  <c r="Y57"/>
  <c r="Z57"/>
  <c r="T57"/>
  <c r="U57"/>
  <c r="O57"/>
  <c r="P57"/>
  <c r="J57"/>
  <c r="K57"/>
  <c r="E57"/>
  <c r="F57"/>
  <c r="Y55"/>
  <c r="Z55"/>
  <c r="T55"/>
  <c r="U55"/>
  <c r="O55"/>
  <c r="P55"/>
  <c r="J55"/>
  <c r="K55"/>
  <c r="E55"/>
  <c r="F55"/>
  <c r="Y52"/>
  <c r="Z52"/>
  <c r="T52"/>
  <c r="U52"/>
  <c r="O52"/>
  <c r="P52"/>
  <c r="J52"/>
  <c r="K52"/>
  <c r="E52"/>
  <c r="F52"/>
  <c r="Y50"/>
  <c r="Z50"/>
  <c r="T50"/>
  <c r="U50"/>
  <c r="O50"/>
  <c r="P50"/>
  <c r="J50"/>
  <c r="K50"/>
  <c r="E50"/>
  <c r="F50"/>
  <c r="Y48"/>
  <c r="Z48"/>
  <c r="T48"/>
  <c r="U48"/>
  <c r="O48"/>
  <c r="P48"/>
  <c r="J48"/>
  <c r="K48"/>
  <c r="E48"/>
  <c r="F48"/>
  <c r="Y47"/>
  <c r="Z47"/>
  <c r="T47"/>
  <c r="U47"/>
  <c r="O47"/>
  <c r="P47"/>
  <c r="J47"/>
  <c r="K47"/>
  <c r="E47"/>
  <c r="F47"/>
  <c r="Y45"/>
  <c r="Z45"/>
  <c r="T45"/>
  <c r="U45"/>
  <c r="O45"/>
  <c r="P45"/>
  <c r="J45"/>
  <c r="K45"/>
  <c r="E45"/>
  <c r="F45"/>
  <c r="Y42"/>
  <c r="Z42"/>
  <c r="T42"/>
  <c r="U42"/>
  <c r="O42"/>
  <c r="P42"/>
  <c r="J42"/>
  <c r="K42"/>
  <c r="E42"/>
  <c r="F42"/>
  <c r="Y40"/>
  <c r="Z40"/>
  <c r="T40"/>
  <c r="U40"/>
  <c r="O40"/>
  <c r="P40"/>
  <c r="J40"/>
  <c r="K40"/>
  <c r="E40"/>
  <c r="F40"/>
  <c r="Y38"/>
  <c r="Z38"/>
  <c r="T38"/>
  <c r="U38"/>
  <c r="O38"/>
  <c r="P38"/>
  <c r="J38"/>
  <c r="K38"/>
  <c r="E38"/>
  <c r="F38"/>
  <c r="Y35"/>
  <c r="Z35"/>
  <c r="T35"/>
  <c r="U35"/>
  <c r="O35"/>
  <c r="P35"/>
  <c r="J35"/>
  <c r="K35"/>
  <c r="E35"/>
  <c r="F35"/>
  <c r="Y32"/>
  <c r="Z32"/>
  <c r="T32"/>
  <c r="U32"/>
  <c r="O32"/>
  <c r="P32"/>
  <c r="J32"/>
  <c r="K32"/>
  <c r="E32"/>
  <c r="F32"/>
  <c r="Y29"/>
  <c r="Z29"/>
  <c r="T29"/>
  <c r="U29"/>
  <c r="O29"/>
  <c r="P29"/>
  <c r="J29"/>
  <c r="K29"/>
  <c r="E29"/>
  <c r="F29"/>
  <c r="Y26"/>
  <c r="Z26"/>
  <c r="T26"/>
  <c r="U26"/>
  <c r="O26"/>
  <c r="P26"/>
  <c r="J26"/>
  <c r="K26"/>
  <c r="E26"/>
  <c r="F26"/>
  <c r="Y23"/>
  <c r="Z23"/>
  <c r="T23"/>
  <c r="U23"/>
  <c r="O23"/>
  <c r="P23"/>
  <c r="J23"/>
  <c r="K23"/>
  <c r="E23"/>
  <c r="F23"/>
  <c r="Y21"/>
  <c r="Z21"/>
  <c r="T21"/>
  <c r="U21"/>
  <c r="O21"/>
  <c r="P21"/>
  <c r="J21"/>
  <c r="K21"/>
  <c r="E21"/>
  <c r="F21"/>
  <c r="Y18"/>
  <c r="Z18"/>
  <c r="T18"/>
  <c r="U18"/>
  <c r="O18"/>
  <c r="P18"/>
  <c r="J18"/>
  <c r="K18"/>
  <c r="E18"/>
  <c r="F18"/>
  <c r="Y15"/>
  <c r="Z15"/>
  <c r="T15"/>
  <c r="U15"/>
  <c r="O15"/>
  <c r="P15"/>
  <c r="J15"/>
  <c r="K15"/>
  <c r="E15"/>
  <c r="F15"/>
  <c r="Y13"/>
  <c r="Z13"/>
  <c r="T13"/>
  <c r="U13"/>
  <c r="O13"/>
  <c r="P13"/>
  <c r="J13"/>
  <c r="K13"/>
  <c r="E13"/>
  <c r="F13"/>
  <c r="Y12"/>
  <c r="Z12"/>
  <c r="T12"/>
  <c r="U12"/>
  <c r="O12"/>
  <c r="P12"/>
  <c r="J12"/>
  <c r="K12"/>
  <c r="E12"/>
  <c r="F12"/>
  <c r="Y11"/>
  <c r="Z11"/>
  <c r="T11"/>
  <c r="U11"/>
  <c r="O11"/>
  <c r="P11"/>
  <c r="J11"/>
  <c r="K11"/>
  <c r="E11"/>
  <c r="F11"/>
  <c r="AD62" i="3"/>
  <c r="AE62"/>
  <c r="Y62"/>
  <c r="Z62"/>
  <c r="T62"/>
  <c r="U62"/>
  <c r="O62"/>
  <c r="P62"/>
  <c r="J62"/>
  <c r="K62"/>
  <c r="E62"/>
  <c r="F62"/>
  <c r="AD61"/>
  <c r="AE61"/>
  <c r="Y61"/>
  <c r="Z61"/>
  <c r="T61"/>
  <c r="U61"/>
  <c r="O61"/>
  <c r="P61"/>
  <c r="J61"/>
  <c r="K61"/>
  <c r="E61"/>
  <c r="F61"/>
  <c r="AD59"/>
  <c r="AE59"/>
  <c r="Y59"/>
  <c r="Z59"/>
  <c r="T59"/>
  <c r="U59"/>
  <c r="O59"/>
  <c r="P59"/>
  <c r="J59"/>
  <c r="K59"/>
  <c r="E59"/>
  <c r="F59"/>
  <c r="AD57"/>
  <c r="AE57"/>
  <c r="Y57"/>
  <c r="Z57"/>
  <c r="T57"/>
  <c r="U57"/>
  <c r="O57"/>
  <c r="P57"/>
  <c r="J57"/>
  <c r="K57"/>
  <c r="E57"/>
  <c r="F57"/>
  <c r="AD54"/>
  <c r="AE54"/>
  <c r="Y54"/>
  <c r="Z54"/>
  <c r="T54"/>
  <c r="U54"/>
  <c r="O54"/>
  <c r="P54"/>
  <c r="J54"/>
  <c r="K54"/>
  <c r="E54"/>
  <c r="F54"/>
  <c r="AD52"/>
  <c r="AE52"/>
  <c r="Y52"/>
  <c r="Z52"/>
  <c r="T52"/>
  <c r="U52"/>
  <c r="O52"/>
  <c r="P52"/>
  <c r="J52"/>
  <c r="K52"/>
  <c r="E52"/>
  <c r="F52"/>
  <c r="AN63" i="2"/>
  <c r="AO63"/>
  <c r="AI63"/>
  <c r="AJ63"/>
  <c r="AD63"/>
  <c r="AE63"/>
  <c r="Z63"/>
  <c r="T63"/>
  <c r="U63"/>
  <c r="O63"/>
  <c r="P63"/>
  <c r="J63"/>
  <c r="K63"/>
  <c r="E63"/>
  <c r="F63"/>
  <c r="AN62"/>
  <c r="AO62"/>
  <c r="AI62"/>
  <c r="AJ62"/>
  <c r="AD62"/>
  <c r="AE62"/>
  <c r="Z62"/>
  <c r="T62"/>
  <c r="U62"/>
  <c r="O62"/>
  <c r="P62"/>
  <c r="J62"/>
  <c r="K62"/>
  <c r="E62"/>
  <c r="F62"/>
  <c r="AN60"/>
  <c r="AO60"/>
  <c r="AI60"/>
  <c r="AJ60"/>
  <c r="AD60"/>
  <c r="AE60"/>
  <c r="Z60"/>
  <c r="T60"/>
  <c r="U60"/>
  <c r="O60"/>
  <c r="P60"/>
  <c r="J60"/>
  <c r="K60"/>
  <c r="E60"/>
  <c r="F60"/>
  <c r="AN58"/>
  <c r="AO58"/>
  <c r="AI58"/>
  <c r="AJ58"/>
  <c r="AD58"/>
  <c r="AE58"/>
  <c r="Z58"/>
  <c r="T58"/>
  <c r="U58"/>
  <c r="O58"/>
  <c r="P58"/>
  <c r="J58"/>
  <c r="K58"/>
  <c r="E58"/>
  <c r="F58"/>
  <c r="AN55"/>
  <c r="AO55"/>
  <c r="AI55"/>
  <c r="AJ55"/>
  <c r="AD55"/>
  <c r="AE55"/>
  <c r="Z55"/>
  <c r="T55"/>
  <c r="U55"/>
  <c r="O55"/>
  <c r="P55"/>
  <c r="J55"/>
  <c r="K55"/>
  <c r="E55"/>
  <c r="F55"/>
  <c r="AN53"/>
  <c r="AO53"/>
  <c r="AI53"/>
  <c r="AJ53"/>
  <c r="AD53"/>
  <c r="AE53"/>
  <c r="Z53"/>
  <c r="T53"/>
  <c r="U53"/>
  <c r="O53"/>
  <c r="P53"/>
  <c r="J53"/>
  <c r="K53"/>
  <c r="E53"/>
  <c r="F53"/>
  <c r="AI61" i="1"/>
  <c r="AJ61"/>
  <c r="AD61"/>
  <c r="AE61"/>
  <c r="Y61"/>
  <c r="Z61"/>
  <c r="T61"/>
  <c r="U61"/>
  <c r="O61"/>
  <c r="P61"/>
  <c r="J61"/>
  <c r="K61"/>
  <c r="E61"/>
  <c r="F61"/>
  <c r="AI60"/>
  <c r="AJ60"/>
  <c r="AD60"/>
  <c r="AE60"/>
  <c r="Y60"/>
  <c r="Z60"/>
  <c r="T60"/>
  <c r="U60"/>
  <c r="O60"/>
  <c r="P60"/>
  <c r="J60"/>
  <c r="K60"/>
  <c r="E60"/>
  <c r="F60"/>
  <c r="AI58"/>
  <c r="AJ58"/>
  <c r="AD58"/>
  <c r="AE58"/>
  <c r="Y58"/>
  <c r="Z58"/>
  <c r="T58"/>
  <c r="U58"/>
  <c r="O58"/>
  <c r="P58"/>
  <c r="J58"/>
  <c r="K58"/>
  <c r="E58"/>
  <c r="F58"/>
  <c r="AI56"/>
  <c r="AJ56"/>
  <c r="AD56"/>
  <c r="AE56"/>
  <c r="Y56"/>
  <c r="Z56"/>
  <c r="T56"/>
  <c r="U56"/>
  <c r="O56"/>
  <c r="P56"/>
  <c r="J56"/>
  <c r="K56"/>
  <c r="E56"/>
  <c r="F56"/>
  <c r="AI53"/>
  <c r="AJ53"/>
  <c r="AD53"/>
  <c r="AE53"/>
  <c r="Y53"/>
  <c r="Z53"/>
  <c r="T53"/>
  <c r="U53"/>
  <c r="O53"/>
  <c r="P53"/>
  <c r="J53"/>
  <c r="K53"/>
  <c r="E53"/>
  <c r="F53"/>
  <c r="AI51"/>
  <c r="AJ51"/>
  <c r="AD51"/>
  <c r="AE51"/>
  <c r="Y51"/>
  <c r="Z51"/>
  <c r="T51"/>
  <c r="U51"/>
  <c r="O51"/>
  <c r="P51"/>
  <c r="J51"/>
  <c r="K51"/>
  <c r="E51"/>
  <c r="F51"/>
  <c r="AD50" i="3"/>
  <c r="AE50"/>
  <c r="AD49"/>
  <c r="AE49"/>
  <c r="AD47"/>
  <c r="AE47"/>
  <c r="AD44"/>
  <c r="AE44"/>
  <c r="AD42"/>
  <c r="AE42"/>
  <c r="AD39"/>
  <c r="AE39"/>
  <c r="AD36"/>
  <c r="AE36"/>
  <c r="AD33"/>
  <c r="AE33"/>
  <c r="AD30"/>
  <c r="AE30"/>
  <c r="AD27"/>
  <c r="AE27"/>
  <c r="AD24"/>
  <c r="AE24"/>
  <c r="AD22"/>
  <c r="AE22"/>
  <c r="AD19"/>
  <c r="AE19"/>
  <c r="AD16"/>
  <c r="AE16"/>
  <c r="AD14"/>
  <c r="AE14"/>
  <c r="AD13"/>
  <c r="AE13"/>
  <c r="AD12"/>
  <c r="AE12"/>
  <c r="T50"/>
  <c r="T49"/>
  <c r="T47"/>
  <c r="T44"/>
  <c r="U44"/>
  <c r="T42"/>
  <c r="T39"/>
  <c r="T36"/>
  <c r="T33"/>
  <c r="T30"/>
  <c r="T27"/>
  <c r="T24"/>
  <c r="U24"/>
  <c r="T22"/>
  <c r="T19"/>
  <c r="T16"/>
  <c r="T14"/>
  <c r="T13"/>
  <c r="T12"/>
  <c r="U49"/>
  <c r="AD12" i="2"/>
  <c r="AE12"/>
  <c r="AD13"/>
  <c r="AE13"/>
  <c r="AD14"/>
  <c r="AE14"/>
  <c r="AD17"/>
  <c r="AE17"/>
  <c r="AD20"/>
  <c r="AE20"/>
  <c r="AD23"/>
  <c r="AE23"/>
  <c r="AD25"/>
  <c r="AE25"/>
  <c r="AD28"/>
  <c r="AE28"/>
  <c r="AD31"/>
  <c r="AE31"/>
  <c r="AD34"/>
  <c r="AE34"/>
  <c r="AD37"/>
  <c r="AE37"/>
  <c r="AD40"/>
  <c r="AE40"/>
  <c r="AD43"/>
  <c r="AE43"/>
  <c r="AD45"/>
  <c r="AE45"/>
  <c r="AD48"/>
  <c r="AE48"/>
  <c r="AD50"/>
  <c r="AE50"/>
  <c r="AD51"/>
  <c r="AE51"/>
  <c r="AI13"/>
  <c r="AJ13"/>
  <c r="AD30" i="1"/>
  <c r="AE30"/>
  <c r="E11"/>
  <c r="F11"/>
  <c r="J11"/>
  <c r="K11"/>
  <c r="O11"/>
  <c r="P11"/>
  <c r="T11"/>
  <c r="U11"/>
  <c r="Y11"/>
  <c r="Z11"/>
  <c r="E12"/>
  <c r="F12"/>
  <c r="J12"/>
  <c r="K12"/>
  <c r="O12"/>
  <c r="P12"/>
  <c r="T12"/>
  <c r="U12"/>
  <c r="Y12"/>
  <c r="Z12"/>
  <c r="E13"/>
  <c r="F13"/>
  <c r="J13"/>
  <c r="K13"/>
  <c r="O13"/>
  <c r="P13"/>
  <c r="T13"/>
  <c r="U13"/>
  <c r="Y13"/>
  <c r="Z13"/>
  <c r="E14"/>
  <c r="F14"/>
  <c r="E16"/>
  <c r="F16"/>
  <c r="J16"/>
  <c r="K16"/>
  <c r="O16"/>
  <c r="P16"/>
  <c r="T16"/>
  <c r="U16"/>
  <c r="Y16"/>
  <c r="Z16"/>
  <c r="E19"/>
  <c r="F19"/>
  <c r="J19"/>
  <c r="K19"/>
  <c r="O19"/>
  <c r="P19"/>
  <c r="T19"/>
  <c r="U19"/>
  <c r="Y19"/>
  <c r="Z19"/>
  <c r="E22"/>
  <c r="F22"/>
  <c r="J22"/>
  <c r="K22"/>
  <c r="O22"/>
  <c r="P22"/>
  <c r="T22"/>
  <c r="U22"/>
  <c r="Y22"/>
  <c r="Z22"/>
  <c r="E24"/>
  <c r="F24"/>
  <c r="O24"/>
  <c r="P24"/>
  <c r="T24"/>
  <c r="U24"/>
  <c r="Y24"/>
  <c r="Z24"/>
  <c r="E27"/>
  <c r="F27"/>
  <c r="J27"/>
  <c r="K27"/>
  <c r="O27"/>
  <c r="P27"/>
  <c r="T27"/>
  <c r="U27"/>
  <c r="Y27"/>
  <c r="Z27"/>
  <c r="E30"/>
  <c r="F30"/>
  <c r="J30"/>
  <c r="K30"/>
  <c r="O30"/>
  <c r="P30"/>
  <c r="T30"/>
  <c r="U30"/>
  <c r="Y30"/>
  <c r="Z30"/>
  <c r="E33"/>
  <c r="F33"/>
  <c r="J33"/>
  <c r="K33"/>
  <c r="O33"/>
  <c r="P33"/>
  <c r="T33"/>
  <c r="U33"/>
  <c r="Y33"/>
  <c r="Z33"/>
  <c r="E36"/>
  <c r="F36"/>
  <c r="J36"/>
  <c r="K36"/>
  <c r="O36"/>
  <c r="P36"/>
  <c r="T36"/>
  <c r="U36"/>
  <c r="Y36"/>
  <c r="Z36"/>
  <c r="E39"/>
  <c r="F39"/>
  <c r="J39"/>
  <c r="K39"/>
  <c r="O39"/>
  <c r="P39"/>
  <c r="T39"/>
  <c r="U39"/>
  <c r="Y39"/>
  <c r="Z39"/>
  <c r="E41"/>
  <c r="F41"/>
  <c r="J41"/>
  <c r="K41"/>
  <c r="O41"/>
  <c r="P41"/>
  <c r="T41"/>
  <c r="U41"/>
  <c r="Y41"/>
  <c r="Z41"/>
  <c r="E43"/>
  <c r="F43"/>
  <c r="J43"/>
  <c r="K43"/>
  <c r="O43"/>
  <c r="P43"/>
  <c r="T43"/>
  <c r="U43"/>
  <c r="Y43"/>
  <c r="Z43"/>
  <c r="E46"/>
  <c r="F46"/>
  <c r="J46"/>
  <c r="K46"/>
  <c r="O46"/>
  <c r="P46"/>
  <c r="T46"/>
  <c r="U46"/>
  <c r="Y46"/>
  <c r="Z46"/>
  <c r="E48"/>
  <c r="F48"/>
  <c r="J48"/>
  <c r="K48"/>
  <c r="O48"/>
  <c r="P48"/>
  <c r="T48"/>
  <c r="U48"/>
  <c r="Y48"/>
  <c r="Z48"/>
  <c r="E49"/>
  <c r="F49"/>
  <c r="J49"/>
  <c r="K49"/>
  <c r="O49"/>
  <c r="P49"/>
  <c r="T49"/>
  <c r="U49"/>
  <c r="Y49"/>
  <c r="Z49"/>
  <c r="AD41"/>
  <c r="AE41"/>
  <c r="O12" i="2"/>
  <c r="P12"/>
  <c r="O13"/>
  <c r="O14"/>
  <c r="O17"/>
  <c r="O20"/>
  <c r="P20"/>
  <c r="O23"/>
  <c r="P23"/>
  <c r="O25"/>
  <c r="O28"/>
  <c r="P28"/>
  <c r="O31"/>
  <c r="O34"/>
  <c r="P34"/>
  <c r="O37"/>
  <c r="O40"/>
  <c r="O43"/>
  <c r="P43"/>
  <c r="O45"/>
  <c r="O48"/>
  <c r="O50"/>
  <c r="O51"/>
  <c r="P51"/>
  <c r="E39" i="3"/>
  <c r="F39"/>
  <c r="J39"/>
  <c r="K39"/>
  <c r="O39"/>
  <c r="P39"/>
  <c r="U39"/>
  <c r="Y39"/>
  <c r="Z39"/>
  <c r="Y50"/>
  <c r="Y49"/>
  <c r="Z49"/>
  <c r="Y47"/>
  <c r="Y44"/>
  <c r="Z44"/>
  <c r="Y42"/>
  <c r="Z42"/>
  <c r="Y36"/>
  <c r="Z36"/>
  <c r="Y33"/>
  <c r="Y30"/>
  <c r="Z30"/>
  <c r="Y27"/>
  <c r="Y24"/>
  <c r="Y22"/>
  <c r="Y19"/>
  <c r="Z19"/>
  <c r="Y16"/>
  <c r="Y14"/>
  <c r="Y13"/>
  <c r="Y12"/>
  <c r="Z12"/>
  <c r="O50"/>
  <c r="P50"/>
  <c r="O49"/>
  <c r="O47"/>
  <c r="P47"/>
  <c r="O44"/>
  <c r="O42"/>
  <c r="O36"/>
  <c r="O33"/>
  <c r="P33"/>
  <c r="O30"/>
  <c r="O27"/>
  <c r="O24"/>
  <c r="O22"/>
  <c r="O19"/>
  <c r="O16"/>
  <c r="P16"/>
  <c r="O14"/>
  <c r="P14"/>
  <c r="O13"/>
  <c r="O12"/>
  <c r="J50"/>
  <c r="J49"/>
  <c r="K49"/>
  <c r="J47"/>
  <c r="J44"/>
  <c r="K44"/>
  <c r="J42"/>
  <c r="K42"/>
  <c r="J36"/>
  <c r="J33"/>
  <c r="K33"/>
  <c r="J30"/>
  <c r="K30"/>
  <c r="J27"/>
  <c r="J24"/>
  <c r="K24"/>
  <c r="J22"/>
  <c r="J19"/>
  <c r="K19"/>
  <c r="J16"/>
  <c r="J14"/>
  <c r="J13"/>
  <c r="J12"/>
  <c r="K12"/>
  <c r="E50"/>
  <c r="E49"/>
  <c r="E47"/>
  <c r="E44"/>
  <c r="F44"/>
  <c r="E42"/>
  <c r="F42"/>
  <c r="E36"/>
  <c r="F36"/>
  <c r="E33"/>
  <c r="F33"/>
  <c r="E30"/>
  <c r="E27"/>
  <c r="E24"/>
  <c r="F24"/>
  <c r="E22"/>
  <c r="E19"/>
  <c r="E16"/>
  <c r="E14"/>
  <c r="F14"/>
  <c r="E13"/>
  <c r="F13"/>
  <c r="E12"/>
  <c r="F12"/>
  <c r="AN51" i="2"/>
  <c r="AN50"/>
  <c r="AN48"/>
  <c r="AN45"/>
  <c r="AO45"/>
  <c r="AN43"/>
  <c r="AN40"/>
  <c r="AN37"/>
  <c r="AN34"/>
  <c r="AN31"/>
  <c r="AN28"/>
  <c r="AN25"/>
  <c r="AN23"/>
  <c r="AN20"/>
  <c r="AN17"/>
  <c r="AN13"/>
  <c r="AN14"/>
  <c r="AN12"/>
  <c r="AI51"/>
  <c r="AJ51"/>
  <c r="AI50"/>
  <c r="AI48"/>
  <c r="AI45"/>
  <c r="AI43"/>
  <c r="AI40"/>
  <c r="AI37"/>
  <c r="AJ37"/>
  <c r="AI34"/>
  <c r="AI31"/>
  <c r="AI28"/>
  <c r="AI25"/>
  <c r="AI23"/>
  <c r="AI20"/>
  <c r="AI17"/>
  <c r="AI14"/>
  <c r="AI12"/>
  <c r="AJ12"/>
  <c r="Z48"/>
  <c r="Z43"/>
  <c r="Z20"/>
  <c r="Z12"/>
  <c r="T51"/>
  <c r="U51"/>
  <c r="T50"/>
  <c r="U50"/>
  <c r="T48"/>
  <c r="T45"/>
  <c r="T43"/>
  <c r="T40"/>
  <c r="T37"/>
  <c r="U37"/>
  <c r="T34"/>
  <c r="T31"/>
  <c r="T28"/>
  <c r="T25"/>
  <c r="T23"/>
  <c r="T20"/>
  <c r="U20"/>
  <c r="T17"/>
  <c r="T14"/>
  <c r="T13"/>
  <c r="T12"/>
  <c r="J51"/>
  <c r="K51"/>
  <c r="J50"/>
  <c r="J48"/>
  <c r="J45"/>
  <c r="J43"/>
  <c r="K43"/>
  <c r="J40"/>
  <c r="K40"/>
  <c r="J37"/>
  <c r="J34"/>
  <c r="K34"/>
  <c r="J31"/>
  <c r="K31"/>
  <c r="J28"/>
  <c r="K28"/>
  <c r="J25"/>
  <c r="K25"/>
  <c r="J23"/>
  <c r="K23"/>
  <c r="J20"/>
  <c r="K20"/>
  <c r="J17"/>
  <c r="K17"/>
  <c r="J15"/>
  <c r="K15"/>
  <c r="J14"/>
  <c r="K14"/>
  <c r="J13"/>
  <c r="J12"/>
  <c r="K12"/>
  <c r="E51"/>
  <c r="F51"/>
  <c r="E50"/>
  <c r="F50"/>
  <c r="E48"/>
  <c r="F48"/>
  <c r="E45"/>
  <c r="F45"/>
  <c r="E43"/>
  <c r="F43"/>
  <c r="E40"/>
  <c r="F40"/>
  <c r="E37"/>
  <c r="F37"/>
  <c r="E34"/>
  <c r="F34"/>
  <c r="E31"/>
  <c r="F31"/>
  <c r="E28"/>
  <c r="F28"/>
  <c r="E25"/>
  <c r="F25"/>
  <c r="E23"/>
  <c r="F23"/>
  <c r="E20"/>
  <c r="F20"/>
  <c r="E17"/>
  <c r="F17"/>
  <c r="E14"/>
  <c r="F14"/>
  <c r="E13"/>
  <c r="F13"/>
  <c r="E12"/>
  <c r="F12"/>
  <c r="AI49" i="1"/>
  <c r="AJ49"/>
  <c r="AI48"/>
  <c r="AJ48"/>
  <c r="AI46"/>
  <c r="AJ46"/>
  <c r="AI43"/>
  <c r="AJ43"/>
  <c r="AI41"/>
  <c r="AJ41"/>
  <c r="AI39"/>
  <c r="AJ39"/>
  <c r="AI36"/>
  <c r="AJ36"/>
  <c r="AI33"/>
  <c r="AJ33"/>
  <c r="AI30"/>
  <c r="AJ30"/>
  <c r="AI27"/>
  <c r="AJ27"/>
  <c r="AI24"/>
  <c r="AJ24"/>
  <c r="AI22"/>
  <c r="AJ22"/>
  <c r="AI19"/>
  <c r="AJ19"/>
  <c r="AI16"/>
  <c r="AJ16"/>
  <c r="AI13"/>
  <c r="AJ13"/>
  <c r="AI12"/>
  <c r="AJ12"/>
  <c r="AI11"/>
  <c r="AJ11"/>
  <c r="AD49"/>
  <c r="AE49"/>
  <c r="AD48"/>
  <c r="AE48"/>
  <c r="AD46"/>
  <c r="AE46"/>
  <c r="AD43"/>
  <c r="AE43"/>
  <c r="AD39"/>
  <c r="AE39"/>
  <c r="AD36"/>
  <c r="AE36"/>
  <c r="AD33"/>
  <c r="AE33"/>
  <c r="AD27"/>
  <c r="AE27"/>
  <c r="AD24"/>
  <c r="AE24"/>
  <c r="AD22"/>
  <c r="AE22"/>
  <c r="AD19"/>
  <c r="AE19"/>
  <c r="AD16"/>
  <c r="AE16"/>
  <c r="AD13"/>
  <c r="AE13"/>
  <c r="AD12"/>
  <c r="AE12"/>
  <c r="AD11"/>
  <c r="AE11"/>
  <c r="Z50" i="3"/>
  <c r="Z47"/>
  <c r="Z33"/>
  <c r="Z27"/>
  <c r="Z24"/>
  <c r="Z22"/>
  <c r="Z16"/>
  <c r="Z14"/>
  <c r="Z13"/>
  <c r="F50"/>
  <c r="F49"/>
  <c r="F47"/>
  <c r="F30"/>
  <c r="F27"/>
  <c r="F22"/>
  <c r="F19"/>
  <c r="F16"/>
  <c r="U50"/>
  <c r="K50"/>
  <c r="P49"/>
  <c r="U47"/>
  <c r="K47"/>
  <c r="P44"/>
  <c r="U42"/>
  <c r="P42"/>
  <c r="U36"/>
  <c r="P36"/>
  <c r="K36"/>
  <c r="U33"/>
  <c r="U30"/>
  <c r="P30"/>
  <c r="U27"/>
  <c r="P27"/>
  <c r="K27"/>
  <c r="P24"/>
  <c r="U22"/>
  <c r="P22"/>
  <c r="K22"/>
  <c r="U19"/>
  <c r="P19"/>
  <c r="U16"/>
  <c r="K16"/>
  <c r="U14"/>
  <c r="K14"/>
  <c r="U13"/>
  <c r="P13"/>
  <c r="K13"/>
  <c r="U12"/>
  <c r="P12"/>
  <c r="U45" i="2"/>
  <c r="U43"/>
  <c r="U23"/>
  <c r="U12"/>
  <c r="AO51"/>
  <c r="AO50"/>
  <c r="AO48"/>
  <c r="AO43"/>
  <c r="AO40"/>
  <c r="AO37"/>
  <c r="AO34"/>
  <c r="AO31"/>
  <c r="AO28"/>
  <c r="AO25"/>
  <c r="AO23"/>
  <c r="AO20"/>
  <c r="AO17"/>
  <c r="AO14"/>
  <c r="AO13"/>
  <c r="AO12"/>
  <c r="Z51"/>
  <c r="AJ50"/>
  <c r="Z50"/>
  <c r="P50"/>
  <c r="K50"/>
  <c r="AJ48"/>
  <c r="U48"/>
  <c r="P48"/>
  <c r="K48"/>
  <c r="AJ45"/>
  <c r="Z45"/>
  <c r="P45"/>
  <c r="K45"/>
  <c r="AJ43"/>
  <c r="AJ40"/>
  <c r="Z40"/>
  <c r="U40"/>
  <c r="P40"/>
  <c r="Z37"/>
  <c r="P37"/>
  <c r="K37"/>
  <c r="AJ34"/>
  <c r="Z34"/>
  <c r="U34"/>
  <c r="AJ31"/>
  <c r="Z31"/>
  <c r="U31"/>
  <c r="P31"/>
  <c r="AJ28"/>
  <c r="Z28"/>
  <c r="U28"/>
  <c r="AJ25"/>
  <c r="Z25"/>
  <c r="U25"/>
  <c r="P25"/>
  <c r="AJ23"/>
  <c r="Z23"/>
  <c r="AJ20"/>
  <c r="AJ17"/>
  <c r="Z17"/>
  <c r="U17"/>
  <c r="P17"/>
  <c r="AJ14"/>
  <c r="Z14"/>
  <c r="U14"/>
  <c r="P14"/>
  <c r="Z13"/>
  <c r="U13"/>
  <c r="P13"/>
  <c r="K13"/>
</calcChain>
</file>

<file path=xl/sharedStrings.xml><?xml version="1.0" encoding="utf-8"?>
<sst xmlns="http://schemas.openxmlformats.org/spreadsheetml/2006/main" count="536" uniqueCount="159">
  <si>
    <t>UNITED BROTHERS</t>
  </si>
  <si>
    <t>CONSIGNMENT STOCKIST OF GAIL (INDIA) LTD</t>
  </si>
  <si>
    <t>301,HERITAGE PLAZA, R.S.MAHARAJ MARG,( TELI GALLI CROSS LANE), ANDHERI (E), MUMBAI - 400 069</t>
  </si>
  <si>
    <t>CASH / ADVANCE PAYMENT FOR MAHARASHTRA &amp; DAMAN</t>
  </si>
  <si>
    <t>Freight</t>
  </si>
  <si>
    <t>DAMAN</t>
  </si>
  <si>
    <t>SILVASSA</t>
  </si>
  <si>
    <t>MUMBAI/BHIWANDI/THANE</t>
  </si>
  <si>
    <t>JALGAON</t>
  </si>
  <si>
    <t>NAGPUR</t>
  </si>
  <si>
    <t>AURANGABAD</t>
  </si>
  <si>
    <t>SOLAPUR</t>
  </si>
  <si>
    <t>BASIC</t>
  </si>
  <si>
    <t>DISC</t>
  </si>
  <si>
    <t>LOC</t>
  </si>
  <si>
    <t>EXCISE</t>
  </si>
  <si>
    <t>EX-WKS</t>
  </si>
  <si>
    <t>BM</t>
  </si>
  <si>
    <t>B52A003A</t>
  </si>
  <si>
    <t>B63A003A</t>
  </si>
  <si>
    <t>B55HM0003A</t>
  </si>
  <si>
    <t>CABLE-INSUL</t>
  </si>
  <si>
    <t>C43D006A</t>
  </si>
  <si>
    <t>SHETG</t>
  </si>
  <si>
    <t>E45A003A</t>
  </si>
  <si>
    <t>E45A003OG</t>
  </si>
  <si>
    <t xml:space="preserve">EXTR </t>
  </si>
  <si>
    <t>E52A003A</t>
  </si>
  <si>
    <t>E52A003OG</t>
  </si>
  <si>
    <t>E52U003A</t>
  </si>
  <si>
    <t>E52U003OG</t>
  </si>
  <si>
    <t>HM FILM</t>
  </si>
  <si>
    <t>F55HM0003A</t>
  </si>
  <si>
    <t>F55HM0003OG</t>
  </si>
  <si>
    <t>IM HIGH</t>
  </si>
  <si>
    <t>I50A180A</t>
  </si>
  <si>
    <t>I50A180OG</t>
  </si>
  <si>
    <t>IM LOW</t>
  </si>
  <si>
    <t>I60A080A</t>
  </si>
  <si>
    <t>I60A080OG</t>
  </si>
  <si>
    <t>IM-L-UV</t>
  </si>
  <si>
    <t>I60U080A</t>
  </si>
  <si>
    <t>I60U080OG</t>
  </si>
  <si>
    <t>PIPE (PE80)</t>
  </si>
  <si>
    <t>P54A001A</t>
  </si>
  <si>
    <t>PIPE (PE100)</t>
  </si>
  <si>
    <t>P52A003A</t>
  </si>
  <si>
    <t>RAFFIA</t>
  </si>
  <si>
    <t>W50A009A</t>
  </si>
  <si>
    <t>W50A009OG</t>
  </si>
  <si>
    <t>MF</t>
  </si>
  <si>
    <t>W52A009A</t>
  </si>
  <si>
    <t>W52A009OG</t>
  </si>
  <si>
    <t>W52ASR009A</t>
  </si>
  <si>
    <t>W55A004A</t>
  </si>
  <si>
    <t>LLDPE</t>
  </si>
  <si>
    <t>E20AN009A</t>
  </si>
  <si>
    <t>E20AN009OG</t>
  </si>
  <si>
    <t>E36A060A</t>
  </si>
  <si>
    <t>E36A060OG</t>
  </si>
  <si>
    <t>FILM</t>
  </si>
  <si>
    <t>F20S009A</t>
  </si>
  <si>
    <t>F20S009OG</t>
  </si>
  <si>
    <t>ROTO</t>
  </si>
  <si>
    <t>R35A042A</t>
  </si>
  <si>
    <t xml:space="preserve">NOTE : </t>
  </si>
  <si>
    <t>SANGLI</t>
  </si>
  <si>
    <t>UMBERGAON</t>
  </si>
  <si>
    <t>PUNE</t>
  </si>
  <si>
    <t>WAI</t>
  </si>
  <si>
    <t>NASIK</t>
  </si>
  <si>
    <t>AHMEDNAGAR</t>
  </si>
  <si>
    <t>P54A001OG</t>
  </si>
  <si>
    <t>BHIWANDI</t>
  </si>
  <si>
    <t>ST.PT.</t>
  </si>
  <si>
    <t xml:space="preserve">   FREIGHT</t>
  </si>
  <si>
    <t>B52A003NA</t>
  </si>
  <si>
    <t>B63A003NA</t>
  </si>
  <si>
    <t>EXTR</t>
  </si>
  <si>
    <t>HYDERABAD</t>
  </si>
  <si>
    <t>E52A003NA</t>
  </si>
  <si>
    <t>ROHA</t>
  </si>
  <si>
    <t>E52U003NA</t>
  </si>
  <si>
    <t>TARAPUR</t>
  </si>
  <si>
    <t>F55HM0003NA</t>
  </si>
  <si>
    <t>QUANTITY DISCOUNT</t>
  </si>
  <si>
    <t>QTY MTS</t>
  </si>
  <si>
    <t>AMT</t>
  </si>
  <si>
    <t>P54A001NA</t>
  </si>
  <si>
    <t>P52A003NA</t>
  </si>
  <si>
    <t>W55A004NA</t>
  </si>
  <si>
    <t>W52A009NA</t>
  </si>
  <si>
    <t>W52ASR009NA</t>
  </si>
  <si>
    <t xml:space="preserve"> </t>
  </si>
  <si>
    <r>
      <t xml:space="preserve">1. </t>
    </r>
    <r>
      <rPr>
        <sz val="8"/>
        <rFont val="Verdana"/>
        <family val="2"/>
      </rPr>
      <t xml:space="preserve"> Freight &amp; Transportation will be extra and at buyers account, on Ex-Works sale</t>
    </r>
  </si>
  <si>
    <r>
      <t xml:space="preserve">2.  </t>
    </r>
    <r>
      <rPr>
        <sz val="8"/>
        <rFont val="Verdana"/>
        <family val="2"/>
      </rPr>
      <t>The price of B Grade will be Rs.500/- PMT less than Prime Grade for Ex.Works sale and Rs.580/- P.M.T. less for Stock Point Sales.</t>
    </r>
  </si>
  <si>
    <t>3.  The price of Old Plant &amp; New Plant  are same from Direct Sale</t>
  </si>
  <si>
    <r>
      <t xml:space="preserve">4.  </t>
    </r>
    <r>
      <rPr>
        <sz val="8"/>
        <rFont val="Verdana"/>
        <family val="2"/>
      </rPr>
      <t xml:space="preserve">The price of Standardised Grade will be Rs.500/-PMT less than Prime Grade for Ex.Wks.sale and Rs.580/-P.M.T.less </t>
    </r>
    <r>
      <rPr>
        <b/>
        <sz val="8"/>
        <rFont val="Verdana"/>
        <family val="2"/>
      </rPr>
      <t>for St.Pt. Sales.</t>
    </r>
  </si>
  <si>
    <t xml:space="preserve">     basic price in case of Cash Payment in Ex-Works Sale.</t>
  </si>
  <si>
    <r>
      <t xml:space="preserve">6.  </t>
    </r>
    <r>
      <rPr>
        <sz val="8"/>
        <rFont val="Verdana"/>
        <family val="2"/>
      </rPr>
      <t>Stock point Price is net price</t>
    </r>
  </si>
  <si>
    <r>
      <t xml:space="preserve">7.  </t>
    </r>
    <r>
      <rPr>
        <sz val="8"/>
        <rFont val="Verdana"/>
        <family val="2"/>
      </rPr>
      <t>Cash/quantity Discount is not applicable for OG &amp; PS Grade.</t>
    </r>
  </si>
  <si>
    <r>
      <t xml:space="preserve">8.  </t>
    </r>
    <r>
      <rPr>
        <sz val="8"/>
        <rFont val="Verdana"/>
        <family val="2"/>
      </rPr>
      <t xml:space="preserve">CST &amp; Transportation will be charged extra  &amp; at buyers account on Exworks sale  </t>
    </r>
  </si>
  <si>
    <r>
      <t xml:space="preserve">10.  </t>
    </r>
    <r>
      <rPr>
        <sz val="8"/>
        <rFont val="Verdana"/>
        <family val="2"/>
      </rPr>
      <t>The prices are subject to change without any prior notice those prevailing at the time of delivery will be applicable.</t>
    </r>
  </si>
  <si>
    <r>
      <rPr>
        <b/>
        <sz val="8"/>
        <rFont val="Verdana"/>
        <family val="2"/>
      </rPr>
      <t>11</t>
    </r>
    <r>
      <rPr>
        <sz val="8"/>
        <rFont val="Verdana"/>
        <family val="2"/>
      </rPr>
      <t>.  C-Form is mandatory for all Ex-works Sales w.e.f.1st April'2002.</t>
    </r>
  </si>
  <si>
    <t>12. Gas Authority Of India Ltd. changed to GAIL (India) Ltd. w.e.f. 1st January 2003.</t>
  </si>
  <si>
    <t>13. CST @ 2%  WILL BE APPLICABLE</t>
  </si>
  <si>
    <t>JYOTI</t>
  </si>
  <si>
    <t>ASHISH</t>
  </si>
  <si>
    <t xml:space="preserve">                                                                    KOLHAPUR</t>
  </si>
  <si>
    <t>FREIGHT</t>
  </si>
  <si>
    <t xml:space="preserve">                    Freight      1986.51</t>
  </si>
  <si>
    <t>PONDICHERRY</t>
  </si>
  <si>
    <t>BARJORA</t>
  </si>
  <si>
    <t>JAMMU</t>
  </si>
  <si>
    <t>NOIDA</t>
  </si>
  <si>
    <t>BAROJRA</t>
  </si>
  <si>
    <t>HOSUR</t>
  </si>
  <si>
    <t>R35U042A</t>
  </si>
  <si>
    <t>ALWAR</t>
  </si>
  <si>
    <t>BADDI</t>
  </si>
  <si>
    <t>B55HM0003NA</t>
  </si>
  <si>
    <t xml:space="preserve">                      </t>
  </si>
  <si>
    <t xml:space="preserve"> THE PRICES OF OLD PLANT &amp; NEW PLANT  ARE SAME FROM DIRECT SALE</t>
  </si>
  <si>
    <t>B53EA0035A</t>
  </si>
  <si>
    <r>
      <t xml:space="preserve"> </t>
    </r>
    <r>
      <rPr>
        <b/>
        <sz val="12"/>
        <rFont val="Verdana"/>
        <family val="2"/>
      </rPr>
      <t xml:space="preserve">TEL: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</t>
    </r>
    <r>
      <rPr>
        <sz val="12"/>
        <rFont val="Verdana"/>
        <family val="2"/>
      </rPr>
      <t>,info@unibrothers.com , prashant@unibrothers.com , jyoti@unibrothers.com</t>
    </r>
  </si>
  <si>
    <r>
      <rPr>
        <b/>
        <sz val="12"/>
        <rFont val="Verdana"/>
        <family val="2"/>
      </rPr>
      <t xml:space="preserve">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 info@unibrothers</t>
    </r>
    <r>
      <rPr>
        <sz val="12"/>
        <rFont val="Verdana"/>
        <family val="2"/>
      </rPr>
      <t>.com, prashant@unibrothers.com,jyoti@unibrotehers.com</t>
    </r>
  </si>
  <si>
    <r>
      <rPr>
        <b/>
        <sz val="12"/>
        <rFont val="Verdana"/>
        <family val="2"/>
      </rPr>
      <t xml:space="preserve">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>E-MAIL: info@unibrothers.com</t>
    </r>
    <r>
      <rPr>
        <sz val="12"/>
        <rFont val="Verdana"/>
        <family val="2"/>
      </rPr>
      <t xml:space="preserve"> , prashant@unibrothers.com, jyoti@unibrothers.com</t>
    </r>
  </si>
  <si>
    <r>
      <t xml:space="preserve"> </t>
    </r>
    <r>
      <rPr>
        <b/>
        <sz val="12"/>
        <rFont val="Verdana"/>
        <family val="2"/>
      </rPr>
      <t xml:space="preserve">TEL: </t>
    </r>
    <r>
      <rPr>
        <sz val="12"/>
        <rFont val="Verdana"/>
        <family val="2"/>
      </rPr>
      <t xml:space="preserve"> 26844612(4 LINES) </t>
    </r>
    <r>
      <rPr>
        <b/>
        <sz val="12"/>
        <rFont val="Verdana"/>
        <family val="2"/>
      </rPr>
      <t xml:space="preserve">FAX: </t>
    </r>
    <r>
      <rPr>
        <sz val="12"/>
        <rFont val="Verdana"/>
        <family val="2"/>
      </rPr>
      <t xml:space="preserve">26822914  </t>
    </r>
    <r>
      <rPr>
        <b/>
        <sz val="12"/>
        <rFont val="Verdana"/>
        <family val="2"/>
      </rPr>
      <t xml:space="preserve">E-MAIL: info@unibrothers.com </t>
    </r>
    <r>
      <rPr>
        <sz val="12"/>
        <rFont val="Verdana"/>
        <family val="2"/>
      </rPr>
      <t>,prashant@unibrothers.com ,jyoti@unibrothers.com</t>
    </r>
  </si>
  <si>
    <t>THANE</t>
  </si>
  <si>
    <t>.</t>
  </si>
  <si>
    <t>BHAVNAGAR</t>
  </si>
  <si>
    <t xml:space="preserve">                   Freight  </t>
  </si>
  <si>
    <t>14. Payment will be accepted through RTGS only.</t>
  </si>
  <si>
    <t>&gt;=10</t>
  </si>
  <si>
    <t>&gt;=30</t>
  </si>
  <si>
    <t>&gt;=50</t>
  </si>
  <si>
    <t>&gt;=100</t>
  </si>
  <si>
    <t>&gt;=200</t>
  </si>
  <si>
    <t>&gt;=300</t>
  </si>
  <si>
    <t>&gt;=400</t>
  </si>
  <si>
    <t>&gt;=600</t>
  </si>
  <si>
    <t>9.  CST / Vat &amp; Transporation will be charged extra &amp; at buyers account  on Stock Point sale</t>
  </si>
  <si>
    <t>D22S010A</t>
  </si>
  <si>
    <r>
      <t xml:space="preserve">5.  </t>
    </r>
    <r>
      <rPr>
        <sz val="8"/>
        <rFont val="Verdana"/>
        <family val="2"/>
      </rPr>
      <t>14 days interest free credit is applicable in lieu of this credit a Cash Discount of Rs.800/- PMT is offered in the</t>
    </r>
    <r>
      <rPr>
        <b/>
        <sz val="8"/>
        <rFont val="Verdana"/>
        <family val="2"/>
      </rPr>
      <t xml:space="preserve"> </t>
    </r>
  </si>
  <si>
    <t>UDMALPET</t>
  </si>
  <si>
    <t>BARODA</t>
  </si>
  <si>
    <t xml:space="preserve">           Freight  2580.51</t>
  </si>
  <si>
    <t xml:space="preserve">          Freight  1137.67</t>
  </si>
  <si>
    <t xml:space="preserve">                Freight  913.96</t>
  </si>
  <si>
    <t xml:space="preserve">                            Freight   2965.65</t>
  </si>
  <si>
    <t>FREIGHT 1631.22</t>
  </si>
  <si>
    <t>FREIGHT 5027.28</t>
  </si>
  <si>
    <t xml:space="preserve">            Freight  1801.12</t>
  </si>
  <si>
    <t>KOLHAPUR</t>
  </si>
  <si>
    <t xml:space="preserve">* Ex Works Cash Discount (Rs.1000/-) </t>
  </si>
  <si>
    <r>
      <t xml:space="preserve">               </t>
    </r>
    <r>
      <rPr>
        <b/>
        <sz val="9"/>
        <rFont val="Verdana"/>
        <family val="2"/>
      </rPr>
      <t xml:space="preserve">TEL: </t>
    </r>
    <r>
      <rPr>
        <sz val="9"/>
        <rFont val="Verdana"/>
        <family val="2"/>
      </rPr>
      <t xml:space="preserve"> 26844612(4 LINES) </t>
    </r>
    <r>
      <rPr>
        <b/>
        <sz val="9"/>
        <rFont val="Verdana"/>
        <family val="2"/>
      </rPr>
      <t xml:space="preserve">FAX: </t>
    </r>
    <r>
      <rPr>
        <sz val="9"/>
        <rFont val="Verdana"/>
        <family val="2"/>
      </rPr>
      <t xml:space="preserve">26822914  </t>
    </r>
    <r>
      <rPr>
        <b/>
        <sz val="9"/>
        <rFont val="Verdana"/>
        <family val="2"/>
      </rPr>
      <t>E-MAIL:info@unibrothers.com</t>
    </r>
    <r>
      <rPr>
        <sz val="9"/>
        <rFont val="Verdana"/>
        <family val="2"/>
      </rPr>
      <t>,prashant@unibrothers.com,jyoti@unibrothers.com</t>
    </r>
  </si>
  <si>
    <t>EX-WORKS PRICE OF HDPE "G-LEX / G-LENE " W.E.F. 16TH MAY 2013</t>
  </si>
  <si>
    <t>EX-WORKS PRICE OF HDPE "G-LEX / G-LENE " W.E.F.16TH MAY 2013</t>
  </si>
  <si>
    <t>PRICE OF HDPE "G-LEX / G-LENE " W.E.F  16TH MAY 2013</t>
  </si>
</sst>
</file>

<file path=xl/styles.xml><?xml version="1.0" encoding="utf-8"?>
<styleSheet xmlns="http://schemas.openxmlformats.org/spreadsheetml/2006/main">
  <numFmts count="1">
    <numFmt numFmtId="164" formatCode="0.0000"/>
  </numFmts>
  <fonts count="30">
    <font>
      <sz val="11"/>
      <color theme="1"/>
      <name val="Calibri"/>
      <family val="2"/>
      <scheme val="minor"/>
    </font>
    <font>
      <b/>
      <sz val="14"/>
      <name val="Verdana"/>
      <family val="2"/>
    </font>
    <font>
      <b/>
      <sz val="11.5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u/>
      <sz val="10"/>
      <name val="Verdana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  <font>
      <b/>
      <u/>
      <sz val="9"/>
      <name val="Verdana"/>
      <family val="2"/>
    </font>
    <font>
      <b/>
      <u/>
      <sz val="8"/>
      <name val="Verdana"/>
      <family val="2"/>
    </font>
    <font>
      <sz val="8"/>
      <name val="Bookman Old Style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3" fillId="0" borderId="0"/>
    <xf numFmtId="0" fontId="23" fillId="0" borderId="0"/>
    <xf numFmtId="0" fontId="23" fillId="0" borderId="0"/>
  </cellStyleXfs>
  <cellXfs count="265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25" fillId="0" borderId="0" xfId="0" applyNumberFormat="1" applyFont="1" applyFill="1"/>
    <xf numFmtId="0" fontId="26" fillId="0" borderId="0" xfId="0" applyFont="1" applyFill="1"/>
    <xf numFmtId="0" fontId="25" fillId="0" borderId="0" xfId="0" applyFont="1" applyFill="1"/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0" fontId="10" fillId="0" borderId="0" xfId="0" applyFont="1" applyFill="1"/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0" borderId="12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14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9" xfId="0" quotePrefix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3" xfId="0" applyFont="1" applyFill="1" applyBorder="1"/>
    <xf numFmtId="0" fontId="11" fillId="0" borderId="2" xfId="0" applyFont="1" applyFill="1" applyBorder="1" applyAlignment="1"/>
    <xf numFmtId="0" fontId="11" fillId="0" borderId="3" xfId="0" applyFont="1" applyFill="1" applyBorder="1" applyAlignment="1"/>
    <xf numFmtId="2" fontId="6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/>
    <xf numFmtId="0" fontId="11" fillId="0" borderId="4" xfId="0" applyFont="1" applyFill="1" applyBorder="1" applyAlignment="1"/>
    <xf numFmtId="0" fontId="6" fillId="0" borderId="11" xfId="0" applyFont="1" applyFill="1" applyBorder="1"/>
    <xf numFmtId="0" fontId="6" fillId="0" borderId="0" xfId="0" applyFont="1" applyFill="1" applyBorder="1"/>
    <xf numFmtId="0" fontId="6" fillId="0" borderId="12" xfId="0" applyFont="1" applyFill="1" applyBorder="1"/>
    <xf numFmtId="2" fontId="6" fillId="0" borderId="0" xfId="0" applyNumberFormat="1" applyFont="1" applyFill="1" applyBorder="1"/>
    <xf numFmtId="0" fontId="12" fillId="0" borderId="0" xfId="0" applyFont="1" applyFill="1"/>
    <xf numFmtId="0" fontId="5" fillId="0" borderId="0" xfId="0" applyNumberFormat="1" applyFont="1" applyFill="1" applyBorder="1"/>
    <xf numFmtId="0" fontId="13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2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13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/>
    </xf>
    <xf numFmtId="0" fontId="6" fillId="0" borderId="11" xfId="0" applyNumberFormat="1" applyFont="1" applyFill="1" applyBorder="1"/>
    <xf numFmtId="0" fontId="6" fillId="0" borderId="5" xfId="0" applyNumberFormat="1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/>
    </xf>
    <xf numFmtId="0" fontId="0" fillId="0" borderId="5" xfId="0" applyFill="1" applyBorder="1"/>
    <xf numFmtId="0" fontId="6" fillId="0" borderId="8" xfId="0" applyNumberFormat="1" applyFont="1" applyFill="1" applyBorder="1" applyAlignment="1">
      <alignment horizontal="center"/>
    </xf>
    <xf numFmtId="0" fontId="11" fillId="0" borderId="13" xfId="0" applyFont="1" applyFill="1" applyBorder="1" applyAlignment="1"/>
    <xf numFmtId="0" fontId="6" fillId="0" borderId="8" xfId="0" applyFont="1" applyFill="1" applyBorder="1"/>
    <xf numFmtId="0" fontId="6" fillId="0" borderId="8" xfId="0" applyNumberFormat="1" applyFont="1" applyFill="1" applyBorder="1"/>
    <xf numFmtId="2" fontId="9" fillId="0" borderId="14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/>
    <xf numFmtId="0" fontId="8" fillId="0" borderId="0" xfId="0" applyFont="1" applyFill="1"/>
    <xf numFmtId="0" fontId="8" fillId="0" borderId="0" xfId="0" applyFont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/>
    </xf>
    <xf numFmtId="0" fontId="8" fillId="0" borderId="21" xfId="0" applyFont="1" applyFill="1" applyBorder="1"/>
    <xf numFmtId="0" fontId="6" fillId="0" borderId="22" xfId="0" applyFont="1" applyFill="1" applyBorder="1" applyAlignment="1">
      <alignment horizontal="left" vertical="top"/>
    </xf>
    <xf numFmtId="0" fontId="8" fillId="0" borderId="20" xfId="0" applyFont="1" applyFill="1" applyBorder="1"/>
    <xf numFmtId="0" fontId="17" fillId="0" borderId="22" xfId="0" applyFont="1" applyFill="1" applyBorder="1" applyAlignment="1">
      <alignment horizontal="left" vertical="center"/>
    </xf>
    <xf numFmtId="0" fontId="8" fillId="0" borderId="23" xfId="0" applyFont="1" applyFill="1" applyBorder="1"/>
    <xf numFmtId="2" fontId="8" fillId="0" borderId="24" xfId="0" applyNumberFormat="1" applyFont="1" applyFill="1" applyBorder="1"/>
    <xf numFmtId="0" fontId="17" fillId="0" borderId="18" xfId="0" applyFont="1" applyFill="1" applyBorder="1" applyAlignment="1">
      <alignment horizontal="left" vertical="center"/>
    </xf>
    <xf numFmtId="0" fontId="16" fillId="0" borderId="0" xfId="0" applyFont="1" applyFill="1"/>
    <xf numFmtId="0" fontId="8" fillId="0" borderId="24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2" fontId="8" fillId="0" borderId="24" xfId="0" applyNumberFormat="1" applyFont="1" applyFill="1" applyBorder="1" applyAlignment="1">
      <alignment horizontal="right"/>
    </xf>
    <xf numFmtId="0" fontId="8" fillId="0" borderId="24" xfId="0" applyFont="1" applyBorder="1"/>
    <xf numFmtId="2" fontId="8" fillId="0" borderId="24" xfId="0" applyNumberFormat="1" applyFont="1" applyBorder="1"/>
    <xf numFmtId="0" fontId="8" fillId="0" borderId="11" xfId="0" applyFont="1" applyFill="1" applyBorder="1"/>
    <xf numFmtId="2" fontId="8" fillId="0" borderId="12" xfId="0" applyNumberFormat="1" applyFont="1" applyFill="1" applyBorder="1"/>
    <xf numFmtId="0" fontId="8" fillId="0" borderId="13" xfId="0" applyFont="1" applyFill="1" applyBorder="1"/>
    <xf numFmtId="0" fontId="6" fillId="0" borderId="25" xfId="0" applyFont="1" applyFill="1" applyBorder="1" applyAlignment="1">
      <alignment horizontal="left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left" vertical="center"/>
    </xf>
    <xf numFmtId="0" fontId="17" fillId="0" borderId="29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1" fillId="0" borderId="0" xfId="0" applyFont="1" applyFill="1" applyBorder="1"/>
    <xf numFmtId="0" fontId="7" fillId="0" borderId="0" xfId="0" applyFont="1" applyFill="1"/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7" fillId="0" borderId="0" xfId="0" applyFont="1" applyFill="1" applyBorder="1"/>
    <xf numFmtId="0" fontId="22" fillId="0" borderId="0" xfId="0" applyFont="1" applyFill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24" fillId="0" borderId="0" xfId="0" applyFont="1" applyFill="1"/>
    <xf numFmtId="0" fontId="16" fillId="0" borderId="23" xfId="0" applyFont="1" applyFill="1" applyBorder="1"/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0" fillId="0" borderId="6" xfId="0" applyFill="1" applyBorder="1"/>
    <xf numFmtId="0" fontId="6" fillId="0" borderId="5" xfId="0" applyFont="1" applyFill="1" applyBorder="1"/>
    <xf numFmtId="0" fontId="6" fillId="0" borderId="6" xfId="0" applyFont="1" applyFill="1" applyBorder="1"/>
    <xf numFmtId="2" fontId="6" fillId="0" borderId="6" xfId="0" applyNumberFormat="1" applyFont="1" applyFill="1" applyBorder="1"/>
    <xf numFmtId="0" fontId="6" fillId="0" borderId="7" xfId="0" applyFont="1" applyFill="1" applyBorder="1"/>
    <xf numFmtId="0" fontId="11" fillId="0" borderId="6" xfId="0" applyFont="1" applyFill="1" applyBorder="1" applyAlignment="1"/>
    <xf numFmtId="2" fontId="11" fillId="0" borderId="6" xfId="0" applyNumberFormat="1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/>
    </xf>
    <xf numFmtId="2" fontId="6" fillId="0" borderId="31" xfId="0" applyNumberFormat="1" applyFont="1" applyFill="1" applyBorder="1" applyAlignment="1">
      <alignment horizontal="center"/>
    </xf>
    <xf numFmtId="0" fontId="25" fillId="0" borderId="6" xfId="0" applyFont="1" applyFill="1" applyBorder="1"/>
    <xf numFmtId="0" fontId="0" fillId="0" borderId="7" xfId="0" applyFill="1" applyBorder="1"/>
    <xf numFmtId="0" fontId="11" fillId="0" borderId="5" xfId="0" applyFont="1" applyFill="1" applyBorder="1" applyAlignment="1"/>
    <xf numFmtId="0" fontId="6" fillId="0" borderId="32" xfId="0" applyFont="1" applyFill="1" applyBorder="1"/>
    <xf numFmtId="2" fontId="6" fillId="0" borderId="33" xfId="0" applyNumberFormat="1" applyFont="1" applyFill="1" applyBorder="1" applyAlignment="1">
      <alignment horizontal="center"/>
    </xf>
    <xf numFmtId="0" fontId="11" fillId="0" borderId="7" xfId="0" applyFont="1" applyFill="1" applyBorder="1" applyAlignment="1"/>
    <xf numFmtId="0" fontId="14" fillId="0" borderId="0" xfId="0" applyFont="1" applyFill="1" applyBorder="1"/>
    <xf numFmtId="0" fontId="11" fillId="0" borderId="1" xfId="0" applyFont="1" applyFill="1" applyBorder="1" applyAlignment="1"/>
    <xf numFmtId="2" fontId="11" fillId="0" borderId="1" xfId="0" applyNumberFormat="1" applyFont="1" applyFill="1" applyBorder="1" applyAlignment="1"/>
    <xf numFmtId="0" fontId="11" fillId="0" borderId="14" xfId="0" applyFont="1" applyFill="1" applyBorder="1" applyAlignment="1"/>
    <xf numFmtId="0" fontId="27" fillId="0" borderId="0" xfId="0" applyFont="1" applyFill="1"/>
    <xf numFmtId="0" fontId="28" fillId="0" borderId="0" xfId="0" applyFont="1"/>
    <xf numFmtId="0" fontId="8" fillId="0" borderId="5" xfId="0" applyFont="1" applyFill="1" applyBorder="1"/>
    <xf numFmtId="0" fontId="8" fillId="0" borderId="7" xfId="0" applyFont="1" applyFill="1" applyBorder="1" applyAlignment="1">
      <alignment horizontal="right"/>
    </xf>
    <xf numFmtId="2" fontId="8" fillId="0" borderId="14" xfId="0" applyNumberFormat="1" applyFont="1" applyBorder="1"/>
    <xf numFmtId="0" fontId="6" fillId="0" borderId="29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>
      <alignment horizontal="center"/>
    </xf>
    <xf numFmtId="0" fontId="6" fillId="0" borderId="36" xfId="0" applyFont="1" applyFill="1" applyBorder="1"/>
    <xf numFmtId="0" fontId="0" fillId="0" borderId="1" xfId="0" applyFill="1" applyBorder="1"/>
    <xf numFmtId="0" fontId="7" fillId="0" borderId="37" xfId="0" applyFont="1" applyFill="1" applyBorder="1" applyAlignment="1">
      <alignment horizontal="center" vertical="center"/>
    </xf>
    <xf numFmtId="0" fontId="8" fillId="0" borderId="38" xfId="0" applyFont="1" applyFill="1" applyBorder="1"/>
    <xf numFmtId="0" fontId="9" fillId="0" borderId="37" xfId="0" applyFont="1" applyFill="1" applyBorder="1" applyAlignment="1">
      <alignment horizontal="left"/>
    </xf>
    <xf numFmtId="0" fontId="6" fillId="0" borderId="36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/>
    </xf>
    <xf numFmtId="0" fontId="9" fillId="0" borderId="38" xfId="0" applyFont="1" applyFill="1" applyBorder="1" applyAlignment="1">
      <alignment horizontal="left"/>
    </xf>
    <xf numFmtId="0" fontId="11" fillId="0" borderId="39" xfId="0" applyFont="1" applyFill="1" applyBorder="1" applyAlignment="1"/>
    <xf numFmtId="0" fontId="6" fillId="0" borderId="38" xfId="0" applyFont="1" applyFill="1" applyBorder="1"/>
    <xf numFmtId="0" fontId="9" fillId="0" borderId="36" xfId="0" applyFont="1" applyFill="1" applyBorder="1" applyAlignment="1">
      <alignment horizontal="left"/>
    </xf>
    <xf numFmtId="0" fontId="6" fillId="0" borderId="40" xfId="0" applyFont="1" applyFill="1" applyBorder="1"/>
    <xf numFmtId="0" fontId="7" fillId="0" borderId="0" xfId="0" applyFont="1" applyBorder="1"/>
    <xf numFmtId="0" fontId="29" fillId="0" borderId="6" xfId="0" applyFont="1" applyFill="1" applyBorder="1"/>
    <xf numFmtId="0" fontId="6" fillId="0" borderId="2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/>
    </xf>
    <xf numFmtId="0" fontId="17" fillId="0" borderId="41" xfId="0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0" fontId="17" fillId="0" borderId="26" xfId="1" applyFont="1" applyFill="1" applyBorder="1"/>
    <xf numFmtId="0" fontId="17" fillId="0" borderId="12" xfId="1" applyFont="1" applyFill="1" applyBorder="1"/>
    <xf numFmtId="0" fontId="17" fillId="0" borderId="34" xfId="1" applyFont="1" applyFill="1" applyBorder="1"/>
    <xf numFmtId="0" fontId="17" fillId="0" borderId="10" xfId="1" applyFont="1" applyFill="1" applyBorder="1"/>
    <xf numFmtId="0" fontId="17" fillId="0" borderId="42" xfId="1" applyFont="1" applyFill="1" applyBorder="1"/>
    <xf numFmtId="0" fontId="17" fillId="0" borderId="14" xfId="1" applyFont="1" applyFill="1" applyBorder="1"/>
    <xf numFmtId="2" fontId="6" fillId="0" borderId="43" xfId="0" applyNumberFormat="1" applyFont="1" applyFill="1" applyBorder="1" applyAlignment="1">
      <alignment horizontal="center"/>
    </xf>
    <xf numFmtId="1" fontId="6" fillId="0" borderId="8" xfId="2" applyNumberFormat="1" applyFont="1" applyFill="1" applyBorder="1"/>
    <xf numFmtId="2" fontId="6" fillId="0" borderId="9" xfId="2" applyNumberFormat="1" applyFont="1" applyFill="1" applyBorder="1" applyAlignment="1">
      <alignment horizontal="right"/>
    </xf>
    <xf numFmtId="1" fontId="6" fillId="0" borderId="11" xfId="2" applyNumberFormat="1" applyFont="1" applyFill="1" applyBorder="1"/>
    <xf numFmtId="2" fontId="6" fillId="0" borderId="0" xfId="2" applyNumberFormat="1" applyFont="1" applyFill="1" applyBorder="1" applyAlignment="1">
      <alignment horizontal="right"/>
    </xf>
    <xf numFmtId="1" fontId="6" fillId="0" borderId="13" xfId="2" applyNumberFormat="1" applyFont="1" applyFill="1" applyBorder="1"/>
    <xf numFmtId="2" fontId="6" fillId="0" borderId="1" xfId="2" applyNumberFormat="1" applyFont="1" applyFill="1" applyBorder="1" applyAlignment="1">
      <alignment horizontal="right"/>
    </xf>
    <xf numFmtId="0" fontId="6" fillId="0" borderId="44" xfId="0" applyFont="1" applyFill="1" applyBorder="1"/>
    <xf numFmtId="0" fontId="17" fillId="0" borderId="45" xfId="1" applyFont="1" applyFill="1" applyBorder="1"/>
    <xf numFmtId="0" fontId="17" fillId="0" borderId="46" xfId="1" applyFont="1" applyBorder="1"/>
    <xf numFmtId="0" fontId="17" fillId="0" borderId="47" xfId="1" applyFont="1" applyFill="1" applyBorder="1"/>
    <xf numFmtId="0" fontId="6" fillId="0" borderId="44" xfId="0" applyFont="1" applyFill="1" applyBorder="1" applyAlignment="1">
      <alignment horizontal="left"/>
    </xf>
    <xf numFmtId="0" fontId="11" fillId="0" borderId="44" xfId="0" applyFont="1" applyFill="1" applyBorder="1" applyAlignment="1"/>
    <xf numFmtId="0" fontId="6" fillId="0" borderId="39" xfId="0" applyFont="1" applyFill="1" applyBorder="1"/>
    <xf numFmtId="0" fontId="28" fillId="0" borderId="9" xfId="0" applyFont="1" applyBorder="1"/>
    <xf numFmtId="1" fontId="6" fillId="0" borderId="0" xfId="2" applyNumberFormat="1" applyFont="1" applyFill="1" applyBorder="1"/>
    <xf numFmtId="1" fontId="6" fillId="0" borderId="1" xfId="2" applyNumberFormat="1" applyFont="1" applyFill="1" applyBorder="1"/>
    <xf numFmtId="0" fontId="7" fillId="0" borderId="1" xfId="0" quotePrefix="1" applyFont="1" applyFill="1" applyBorder="1" applyAlignment="1">
      <alignment horizontal="center" vertical="center"/>
    </xf>
    <xf numFmtId="1" fontId="6" fillId="0" borderId="11" xfId="3" applyNumberFormat="1" applyFont="1" applyBorder="1"/>
    <xf numFmtId="0" fontId="28" fillId="0" borderId="48" xfId="0" applyFont="1" applyBorder="1"/>
    <xf numFmtId="0" fontId="28" fillId="0" borderId="8" xfId="0" applyFont="1" applyBorder="1"/>
    <xf numFmtId="0" fontId="28" fillId="0" borderId="11" xfId="0" applyFont="1" applyBorder="1"/>
    <xf numFmtId="0" fontId="24" fillId="0" borderId="13" xfId="0" applyFont="1" applyFill="1" applyBorder="1"/>
    <xf numFmtId="0" fontId="24" fillId="0" borderId="5" xfId="0" applyFont="1" applyFill="1" applyBorder="1"/>
    <xf numFmtId="0" fontId="24" fillId="0" borderId="0" xfId="0" applyFont="1" applyFill="1" applyBorder="1"/>
    <xf numFmtId="0" fontId="28" fillId="0" borderId="0" xfId="0" applyFont="1" applyBorder="1"/>
    <xf numFmtId="1" fontId="6" fillId="0" borderId="0" xfId="2" applyNumberFormat="1" applyFont="1" applyBorder="1"/>
    <xf numFmtId="1" fontId="6" fillId="0" borderId="32" xfId="2" applyNumberFormat="1" applyFont="1" applyFill="1" applyBorder="1"/>
    <xf numFmtId="1" fontId="6" fillId="0" borderId="11" xfId="2" applyNumberFormat="1" applyFont="1" applyBorder="1"/>
    <xf numFmtId="1" fontId="6" fillId="0" borderId="31" xfId="2" applyNumberFormat="1" applyFont="1" applyFill="1" applyBorder="1"/>
    <xf numFmtId="0" fontId="24" fillId="0" borderId="8" xfId="0" applyFont="1" applyFill="1" applyBorder="1"/>
    <xf numFmtId="0" fontId="6" fillId="0" borderId="5" xfId="0" applyNumberFormat="1" applyFont="1" applyFill="1" applyBorder="1"/>
    <xf numFmtId="0" fontId="17" fillId="0" borderId="45" xfId="0" applyFont="1" applyFill="1" applyBorder="1" applyAlignment="1">
      <alignment horizontal="center"/>
    </xf>
    <xf numFmtId="0" fontId="6" fillId="0" borderId="13" xfId="0" applyFont="1" applyFill="1" applyBorder="1" applyAlignment="1"/>
    <xf numFmtId="0" fontId="16" fillId="0" borderId="34" xfId="0" applyFont="1" applyFill="1" applyBorder="1"/>
    <xf numFmtId="0" fontId="16" fillId="0" borderId="34" xfId="0" applyFont="1" applyBorder="1"/>
    <xf numFmtId="0" fontId="16" fillId="0" borderId="24" xfId="0" applyFont="1" applyBorder="1"/>
    <xf numFmtId="2" fontId="6" fillId="0" borderId="4" xfId="0" applyNumberFormat="1" applyFont="1" applyFill="1" applyBorder="1" applyAlignment="1">
      <alignment horizontal="center"/>
    </xf>
    <xf numFmtId="1" fontId="6" fillId="0" borderId="49" xfId="2" applyNumberFormat="1" applyFont="1" applyFill="1" applyBorder="1"/>
    <xf numFmtId="0" fontId="6" fillId="0" borderId="50" xfId="0" applyFont="1" applyFill="1" applyBorder="1" applyAlignment="1">
      <alignment horizontal="center"/>
    </xf>
    <xf numFmtId="1" fontId="6" fillId="0" borderId="5" xfId="2" applyNumberFormat="1" applyFont="1" applyFill="1" applyBorder="1"/>
    <xf numFmtId="2" fontId="6" fillId="0" borderId="6" xfId="2" applyNumberFormat="1" applyFont="1" applyFill="1" applyBorder="1" applyAlignment="1">
      <alignment horizontal="right"/>
    </xf>
    <xf numFmtId="0" fontId="6" fillId="0" borderId="51" xfId="0" applyFont="1" applyFill="1" applyBorder="1" applyAlignment="1">
      <alignment horizontal="center"/>
    </xf>
    <xf numFmtId="0" fontId="6" fillId="0" borderId="52" xfId="0" applyFont="1" applyFill="1" applyBorder="1"/>
    <xf numFmtId="2" fontId="6" fillId="0" borderId="52" xfId="0" applyNumberFormat="1" applyFont="1" applyFill="1" applyBorder="1"/>
    <xf numFmtId="2" fontId="6" fillId="0" borderId="52" xfId="0" applyNumberFormat="1" applyFont="1" applyFill="1" applyBorder="1" applyAlignment="1">
      <alignment horizontal="center"/>
    </xf>
    <xf numFmtId="0" fontId="6" fillId="0" borderId="41" xfId="0" applyFont="1" applyFill="1" applyBorder="1"/>
    <xf numFmtId="0" fontId="6" fillId="0" borderId="51" xfId="0" applyFont="1" applyFill="1" applyBorder="1"/>
    <xf numFmtId="2" fontId="6" fillId="0" borderId="4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4">
    <cellStyle name="Normal" xfId="0" builtinId="0"/>
    <cellStyle name="Normal 4" xfId="1"/>
    <cellStyle name="Normal_polymer price07.03.2007 depot" xfId="2"/>
    <cellStyle name="Normal_polymer price07.03.2007 depot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1</xdr:row>
      <xdr:rowOff>190500</xdr:rowOff>
    </xdr:from>
    <xdr:to>
      <xdr:col>1</xdr:col>
      <xdr:colOff>542925</xdr:colOff>
      <xdr:row>4</xdr:row>
      <xdr:rowOff>171450</xdr:rowOff>
    </xdr:to>
    <xdr:pic>
      <xdr:nvPicPr>
        <xdr:cNvPr id="165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" y="400050"/>
          <a:ext cx="80962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26</xdr:col>
      <xdr:colOff>0</xdr:colOff>
      <xdr:row>59</xdr:row>
      <xdr:rowOff>0</xdr:rowOff>
    </xdr:from>
    <xdr:to>
      <xdr:col>26</xdr:col>
      <xdr:colOff>0</xdr:colOff>
      <xdr:row>59</xdr:row>
      <xdr:rowOff>0</xdr:rowOff>
    </xdr:to>
    <xdr:pic>
      <xdr:nvPicPr>
        <xdr:cNvPr id="165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9275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0</xdr:colOff>
      <xdr:row>59</xdr:row>
      <xdr:rowOff>0</xdr:rowOff>
    </xdr:to>
    <xdr:pic>
      <xdr:nvPicPr>
        <xdr:cNvPr id="165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3167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33</xdr:col>
      <xdr:colOff>0</xdr:colOff>
      <xdr:row>59</xdr:row>
      <xdr:rowOff>0</xdr:rowOff>
    </xdr:from>
    <xdr:to>
      <xdr:col>33</xdr:col>
      <xdr:colOff>0</xdr:colOff>
      <xdr:row>59</xdr:row>
      <xdr:rowOff>0</xdr:rowOff>
    </xdr:to>
    <xdr:pic>
      <xdr:nvPicPr>
        <xdr:cNvPr id="16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98100" y="11553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76200</xdr:rowOff>
    </xdr:from>
    <xdr:to>
      <xdr:col>2</xdr:col>
      <xdr:colOff>104775</xdr:colOff>
      <xdr:row>3</xdr:row>
      <xdr:rowOff>85725</xdr:rowOff>
    </xdr:to>
    <xdr:pic>
      <xdr:nvPicPr>
        <xdr:cNvPr id="132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76200"/>
          <a:ext cx="781050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638175</xdr:colOff>
      <xdr:row>3</xdr:row>
      <xdr:rowOff>38100</xdr:rowOff>
    </xdr:to>
    <xdr:pic>
      <xdr:nvPicPr>
        <xdr:cNvPr id="133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47625"/>
          <a:ext cx="476250" cy="533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971550</xdr:colOff>
      <xdr:row>0</xdr:row>
      <xdr:rowOff>76200</xdr:rowOff>
    </xdr:from>
    <xdr:to>
      <xdr:col>2</xdr:col>
      <xdr:colOff>104775</xdr:colOff>
      <xdr:row>3</xdr:row>
      <xdr:rowOff>85725</xdr:rowOff>
    </xdr:to>
    <xdr:pic>
      <xdr:nvPicPr>
        <xdr:cNvPr id="133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1550" y="76200"/>
          <a:ext cx="69532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142875</xdr:rowOff>
    </xdr:from>
    <xdr:to>
      <xdr:col>0</xdr:col>
      <xdr:colOff>1019175</xdr:colOff>
      <xdr:row>4</xdr:row>
      <xdr:rowOff>123825</xdr:rowOff>
    </xdr:to>
    <xdr:pic>
      <xdr:nvPicPr>
        <xdr:cNvPr id="127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352425"/>
          <a:ext cx="733425" cy="552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638175</xdr:colOff>
      <xdr:row>3</xdr:row>
      <xdr:rowOff>38100</xdr:rowOff>
    </xdr:to>
    <xdr:pic>
      <xdr:nvPicPr>
        <xdr:cNvPr id="107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47625"/>
          <a:ext cx="571500" cy="523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1243"/>
  <sheetViews>
    <sheetView tabSelected="1" workbookViewId="0">
      <selection activeCell="AH60" sqref="AH60:AH61"/>
    </sheetView>
  </sheetViews>
  <sheetFormatPr defaultColWidth="10.7109375" defaultRowHeight="15"/>
  <cols>
    <col min="1" max="1" width="17" style="1" customWidth="1"/>
    <col min="2" max="2" width="8.5703125" style="1" customWidth="1"/>
    <col min="3" max="3" width="7" style="1" customWidth="1"/>
    <col min="4" max="4" width="10.140625" style="1" customWidth="1"/>
    <col min="5" max="5" width="11.42578125" style="1" customWidth="1"/>
    <col min="6" max="6" width="12.42578125" style="1" customWidth="1"/>
    <col min="7" max="7" width="8.85546875" style="1" customWidth="1"/>
    <col min="8" max="8" width="7" style="1" customWidth="1"/>
    <col min="9" max="9" width="10.140625" style="1" customWidth="1"/>
    <col min="10" max="10" width="14.28515625" style="1" customWidth="1"/>
    <col min="11" max="11" width="12.42578125" style="1" customWidth="1"/>
    <col min="12" max="12" width="8.28515625" style="1" customWidth="1"/>
    <col min="13" max="13" width="8" style="1" customWidth="1"/>
    <col min="14" max="14" width="11.7109375" style="1" customWidth="1"/>
    <col min="15" max="15" width="11.42578125" style="1" customWidth="1"/>
    <col min="16" max="16" width="12.5703125" style="1" customWidth="1"/>
    <col min="17" max="17" width="9" style="1" customWidth="1"/>
    <col min="18" max="18" width="6.42578125" style="1" customWidth="1"/>
    <col min="19" max="19" width="11.28515625" style="1" customWidth="1"/>
    <col min="20" max="20" width="11.140625" style="1" customWidth="1"/>
    <col min="21" max="21" width="13.5703125" style="1" customWidth="1"/>
    <col min="22" max="22" width="8.7109375" style="1" customWidth="1"/>
    <col min="23" max="23" width="6.7109375" style="1" customWidth="1"/>
    <col min="24" max="24" width="10.5703125" style="1" customWidth="1"/>
    <col min="25" max="25" width="11.5703125" style="1" customWidth="1"/>
    <col min="26" max="26" width="12.5703125" style="1" customWidth="1"/>
    <col min="27" max="27" width="9.140625" style="1" customWidth="1"/>
    <col min="28" max="28" width="7.7109375" style="1" customWidth="1"/>
    <col min="29" max="29" width="10.42578125" style="1" customWidth="1"/>
    <col min="30" max="30" width="12.85546875" style="1" customWidth="1"/>
    <col min="31" max="31" width="12.7109375" style="1" customWidth="1"/>
    <col min="32" max="32" width="10.85546875" style="1" customWidth="1"/>
    <col min="33" max="33" width="6.85546875" style="1" customWidth="1"/>
    <col min="34" max="34" width="11" style="1" customWidth="1"/>
    <col min="35" max="35" width="11.42578125" style="1" bestFit="1" customWidth="1"/>
    <col min="36" max="36" width="13" style="1" customWidth="1"/>
    <col min="37" max="16384" width="10.7109375" style="1"/>
  </cols>
  <sheetData>
    <row r="1" spans="1:44" ht="16.5" customHeight="1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</row>
    <row r="2" spans="1:44" ht="15.75" customHeight="1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44" ht="15" customHeight="1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44" ht="14.25" customHeight="1">
      <c r="A4" s="254" t="s">
        <v>124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</row>
    <row r="5" spans="1:44" ht="14.25" customHeight="1">
      <c r="A5" s="255" t="s">
        <v>156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</row>
    <row r="6" spans="1:44" ht="13.5" customHeight="1">
      <c r="A6" s="256" t="s">
        <v>3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</row>
    <row r="7" spans="1:44" ht="13.5" customHeight="1" thickBot="1">
      <c r="A7" s="3"/>
      <c r="B7" s="4" t="s">
        <v>4</v>
      </c>
      <c r="C7" s="4"/>
      <c r="D7" s="5">
        <v>1831.61</v>
      </c>
      <c r="E7" s="6"/>
      <c r="F7" s="6"/>
      <c r="G7" s="4" t="s">
        <v>4</v>
      </c>
      <c r="H7" s="6"/>
      <c r="I7" s="5">
        <v>1842.7</v>
      </c>
      <c r="J7" s="6"/>
      <c r="K7" s="6"/>
      <c r="L7" s="4" t="s">
        <v>4</v>
      </c>
      <c r="M7" s="4"/>
      <c r="N7" s="7">
        <v>2310.59</v>
      </c>
      <c r="O7" s="6"/>
      <c r="P7" s="6"/>
      <c r="Q7" s="4" t="s">
        <v>4</v>
      </c>
      <c r="R7" s="6"/>
      <c r="S7" s="7">
        <v>1784.15</v>
      </c>
      <c r="T7" s="6"/>
      <c r="U7" s="6"/>
      <c r="V7" s="4" t="s">
        <v>4</v>
      </c>
      <c r="W7" s="6"/>
      <c r="X7" s="7">
        <v>1479.77</v>
      </c>
      <c r="Y7" s="6"/>
      <c r="Z7" s="6"/>
      <c r="AA7" s="4" t="s">
        <v>4</v>
      </c>
      <c r="AC7" s="8">
        <v>2046.41</v>
      </c>
      <c r="AD7" s="9"/>
      <c r="AE7" s="9"/>
      <c r="AF7" s="4" t="s">
        <v>146</v>
      </c>
      <c r="AG7" s="9"/>
      <c r="AH7" s="10"/>
      <c r="AI7" s="9"/>
      <c r="AJ7" s="9"/>
    </row>
    <row r="8" spans="1:44" ht="14.25" customHeight="1" thickBot="1">
      <c r="A8" s="174"/>
      <c r="B8" s="249" t="s">
        <v>5</v>
      </c>
      <c r="C8" s="250"/>
      <c r="D8" s="250"/>
      <c r="E8" s="250"/>
      <c r="F8" s="250"/>
      <c r="G8" s="249" t="s">
        <v>6</v>
      </c>
      <c r="H8" s="250"/>
      <c r="I8" s="250"/>
      <c r="J8" s="250"/>
      <c r="K8" s="251"/>
      <c r="L8" s="249" t="s">
        <v>7</v>
      </c>
      <c r="M8" s="250"/>
      <c r="N8" s="250"/>
      <c r="O8" s="250"/>
      <c r="P8" s="251"/>
      <c r="Q8" s="249" t="s">
        <v>8</v>
      </c>
      <c r="R8" s="250"/>
      <c r="S8" s="250"/>
      <c r="T8" s="250"/>
      <c r="U8" s="251"/>
      <c r="V8" s="250" t="s">
        <v>9</v>
      </c>
      <c r="W8" s="250"/>
      <c r="X8" s="250"/>
      <c r="Y8" s="250"/>
      <c r="Z8" s="251"/>
      <c r="AA8" s="249" t="s">
        <v>10</v>
      </c>
      <c r="AB8" s="250"/>
      <c r="AC8" s="250"/>
      <c r="AD8" s="250"/>
      <c r="AE8" s="251"/>
      <c r="AF8" s="249" t="s">
        <v>11</v>
      </c>
      <c r="AG8" s="250"/>
      <c r="AH8" s="250"/>
      <c r="AI8" s="250"/>
      <c r="AJ8" s="251"/>
    </row>
    <row r="9" spans="1:44" ht="15.75" thickBot="1">
      <c r="A9" s="175"/>
      <c r="B9" s="140" t="s">
        <v>12</v>
      </c>
      <c r="C9" s="141" t="s">
        <v>13</v>
      </c>
      <c r="D9" s="141" t="s">
        <v>14</v>
      </c>
      <c r="E9" s="141" t="s">
        <v>15</v>
      </c>
      <c r="F9" s="141" t="s">
        <v>16</v>
      </c>
      <c r="G9" s="11" t="s">
        <v>12</v>
      </c>
      <c r="H9" s="12" t="s">
        <v>13</v>
      </c>
      <c r="I9" s="12" t="s">
        <v>14</v>
      </c>
      <c r="J9" s="12" t="s">
        <v>15</v>
      </c>
      <c r="K9" s="12" t="s">
        <v>16</v>
      </c>
      <c r="L9" s="11" t="s">
        <v>12</v>
      </c>
      <c r="M9" s="12" t="s">
        <v>13</v>
      </c>
      <c r="N9" s="12" t="s">
        <v>14</v>
      </c>
      <c r="O9" s="12" t="s">
        <v>15</v>
      </c>
      <c r="P9" s="13" t="s">
        <v>16</v>
      </c>
      <c r="Q9" s="11" t="s">
        <v>12</v>
      </c>
      <c r="R9" s="12" t="s">
        <v>13</v>
      </c>
      <c r="S9" s="12" t="s">
        <v>14</v>
      </c>
      <c r="T9" s="12" t="s">
        <v>15</v>
      </c>
      <c r="U9" s="13" t="s">
        <v>16</v>
      </c>
      <c r="V9" s="11" t="s">
        <v>12</v>
      </c>
      <c r="W9" s="12" t="s">
        <v>13</v>
      </c>
      <c r="X9" s="12" t="s">
        <v>14</v>
      </c>
      <c r="Y9" s="12" t="s">
        <v>15</v>
      </c>
      <c r="Z9" s="13" t="s">
        <v>16</v>
      </c>
      <c r="AA9" s="11" t="s">
        <v>12</v>
      </c>
      <c r="AB9" s="12" t="s">
        <v>13</v>
      </c>
      <c r="AC9" s="12" t="s">
        <v>14</v>
      </c>
      <c r="AD9" s="12" t="s">
        <v>15</v>
      </c>
      <c r="AE9" s="13" t="s">
        <v>16</v>
      </c>
      <c r="AF9" s="11" t="s">
        <v>12</v>
      </c>
      <c r="AG9" s="12" t="s">
        <v>13</v>
      </c>
      <c r="AH9" s="12"/>
      <c r="AI9" s="12" t="s">
        <v>15</v>
      </c>
      <c r="AJ9" s="13" t="s">
        <v>16</v>
      </c>
    </row>
    <row r="10" spans="1:44">
      <c r="A10" s="65" t="s">
        <v>17</v>
      </c>
      <c r="B10" s="14"/>
      <c r="C10" s="15"/>
      <c r="D10" s="15"/>
      <c r="E10" s="15"/>
      <c r="F10" s="15"/>
      <c r="G10" s="14"/>
      <c r="H10" s="15"/>
      <c r="I10" s="15"/>
      <c r="J10" s="15"/>
      <c r="K10" s="15"/>
      <c r="L10" s="14"/>
      <c r="M10" s="15"/>
      <c r="N10" s="15"/>
      <c r="O10" s="15"/>
      <c r="P10" s="16"/>
      <c r="Q10" s="15"/>
      <c r="R10" s="15"/>
      <c r="S10" s="15"/>
      <c r="T10" s="15"/>
      <c r="U10" s="15"/>
      <c r="V10" s="14"/>
      <c r="W10" s="15"/>
      <c r="X10" s="15"/>
      <c r="Y10" s="15"/>
      <c r="Z10" s="15"/>
      <c r="AA10" s="14"/>
      <c r="AB10" s="15"/>
      <c r="AC10" s="15"/>
      <c r="AD10" s="15"/>
      <c r="AE10" s="15"/>
      <c r="AF10" s="14"/>
      <c r="AG10" s="15"/>
      <c r="AH10" s="15"/>
      <c r="AI10" s="15"/>
      <c r="AJ10" s="16"/>
    </row>
    <row r="11" spans="1:44">
      <c r="A11" s="66" t="s">
        <v>18</v>
      </c>
      <c r="B11" s="218">
        <v>85900</v>
      </c>
      <c r="C11" s="18">
        <v>1000</v>
      </c>
      <c r="D11" s="202">
        <v>1865.9</v>
      </c>
      <c r="E11" s="19">
        <f>(B11-C11-D11)*12.36%</f>
        <v>10263.01476</v>
      </c>
      <c r="F11" s="19">
        <f>B11-C11-D11+E11</f>
        <v>93297.114760000011</v>
      </c>
      <c r="G11" s="218">
        <v>85900</v>
      </c>
      <c r="H11" s="18">
        <v>1000</v>
      </c>
      <c r="I11" s="202">
        <v>1865.9</v>
      </c>
      <c r="J11" s="19">
        <f>(G11-H11-I11)*12.36%</f>
        <v>10263.01476</v>
      </c>
      <c r="K11" s="19">
        <f>G11-H11-I11+J11</f>
        <v>93297.114760000011</v>
      </c>
      <c r="L11" s="220">
        <v>85260</v>
      </c>
      <c r="M11" s="18">
        <v>1000</v>
      </c>
      <c r="N11" s="202">
        <v>1851.83</v>
      </c>
      <c r="O11" s="19">
        <f>(L11-M11-N11)*12.36%</f>
        <v>10185.649812</v>
      </c>
      <c r="P11" s="20">
        <f>L11-M11-N11+O11</f>
        <v>92593.819812000002</v>
      </c>
      <c r="Q11" s="214">
        <v>86290</v>
      </c>
      <c r="R11" s="18">
        <v>1000</v>
      </c>
      <c r="S11" s="202">
        <v>1847.47</v>
      </c>
      <c r="T11" s="19">
        <f>(Q11-R11-S11)*12.36%</f>
        <v>10313.496707999999</v>
      </c>
      <c r="U11" s="19">
        <f>Q11-R11-S11+T11</f>
        <v>93756.02670799999</v>
      </c>
      <c r="V11" s="220">
        <v>87340</v>
      </c>
      <c r="W11" s="23">
        <v>1000</v>
      </c>
      <c r="X11" s="202">
        <v>1897.55</v>
      </c>
      <c r="Y11" s="19">
        <f>(V11-W11-X11)*12.36%</f>
        <v>10437.086819999999</v>
      </c>
      <c r="Z11" s="19">
        <f>V11-W11-X11+Y11</f>
        <v>94879.536819999994</v>
      </c>
      <c r="AA11" s="220">
        <v>85910</v>
      </c>
      <c r="AB11" s="18">
        <v>1000</v>
      </c>
      <c r="AC11" s="202">
        <v>1866.12</v>
      </c>
      <c r="AD11" s="19">
        <f>(AA11-AB11-AC11)*12.36%</f>
        <v>10264.223567999999</v>
      </c>
      <c r="AE11" s="19">
        <f>AA11-AB11-AC11+AD11</f>
        <v>93308.103568000006</v>
      </c>
      <c r="AF11" s="220">
        <v>85280</v>
      </c>
      <c r="AG11" s="23">
        <v>1000</v>
      </c>
      <c r="AH11" s="202">
        <v>1852.27</v>
      </c>
      <c r="AI11" s="19">
        <f>(AF11-AG11-AH11)*12.36%</f>
        <v>10188.067427999998</v>
      </c>
      <c r="AJ11" s="20">
        <f>AF11-AG11-AH11+AI11</f>
        <v>92615.797427999991</v>
      </c>
      <c r="AK11" s="21"/>
      <c r="AL11" s="21"/>
      <c r="AM11" s="21"/>
      <c r="AN11" s="21"/>
      <c r="AO11" s="21"/>
      <c r="AP11" s="21"/>
      <c r="AQ11" s="21"/>
      <c r="AR11" s="21"/>
    </row>
    <row r="12" spans="1:44">
      <c r="A12" s="67" t="s">
        <v>19</v>
      </c>
      <c r="B12" s="219">
        <v>85900</v>
      </c>
      <c r="C12" s="23">
        <v>1000</v>
      </c>
      <c r="D12" s="204">
        <v>1865.9</v>
      </c>
      <c r="E12" s="24">
        <f>(B12-C12-D12)*12.36%</f>
        <v>10263.01476</v>
      </c>
      <c r="F12" s="24">
        <f>B12-C12-D12+E12</f>
        <v>93297.114760000011</v>
      </c>
      <c r="G12" s="219">
        <v>85900</v>
      </c>
      <c r="H12" s="23">
        <v>1000</v>
      </c>
      <c r="I12" s="204">
        <v>1865.9</v>
      </c>
      <c r="J12" s="24">
        <f>(G12-H12-I12)*12.36%</f>
        <v>10263.01476</v>
      </c>
      <c r="K12" s="24">
        <f>G12-H12-I12+J12</f>
        <v>93297.114760000011</v>
      </c>
      <c r="L12" s="221">
        <v>85260</v>
      </c>
      <c r="M12" s="23">
        <v>1000</v>
      </c>
      <c r="N12" s="204">
        <v>1851.83</v>
      </c>
      <c r="O12" s="24">
        <f>(L12-M12-N12)*12.36%</f>
        <v>10185.649812</v>
      </c>
      <c r="P12" s="25">
        <f>L12-M12-N12+O12</f>
        <v>92593.819812000002</v>
      </c>
      <c r="Q12" s="225">
        <v>86290</v>
      </c>
      <c r="R12" s="23">
        <v>1000</v>
      </c>
      <c r="S12" s="204">
        <v>1874.47</v>
      </c>
      <c r="T12" s="24">
        <f>(Q12-R12-S12)*12.36%</f>
        <v>10310.159507999999</v>
      </c>
      <c r="U12" s="24">
        <f>Q12-R12-S12+T12</f>
        <v>93725.689507999996</v>
      </c>
      <c r="V12" s="221">
        <v>87340</v>
      </c>
      <c r="W12" s="23">
        <v>1000</v>
      </c>
      <c r="X12" s="204">
        <v>1897.55</v>
      </c>
      <c r="Y12" s="24">
        <f>(V12-W12-X12)*12.36%</f>
        <v>10437.086819999999</v>
      </c>
      <c r="Z12" s="24">
        <f>V12-W12-X12+Y12</f>
        <v>94879.536819999994</v>
      </c>
      <c r="AA12" s="221">
        <v>85910</v>
      </c>
      <c r="AB12" s="23">
        <v>1000</v>
      </c>
      <c r="AC12" s="204">
        <v>1866.12</v>
      </c>
      <c r="AD12" s="24">
        <f>(AA12-AB12-AC12)*12.36%</f>
        <v>10264.223567999999</v>
      </c>
      <c r="AE12" s="24">
        <f>AA12-AB12-AC12+AD12</f>
        <v>93308.103568000006</v>
      </c>
      <c r="AF12" s="221">
        <v>85280</v>
      </c>
      <c r="AG12" s="23">
        <v>1000</v>
      </c>
      <c r="AH12" s="204">
        <v>1852.27</v>
      </c>
      <c r="AI12" s="24">
        <f>(AF12-AG12-AH12)*12.36%</f>
        <v>10188.067427999998</v>
      </c>
      <c r="AJ12" s="25">
        <f>AF12-AG12-AH12+AI12</f>
        <v>92615.797427999991</v>
      </c>
      <c r="AK12" s="21"/>
      <c r="AL12" s="21"/>
      <c r="AM12" s="21"/>
      <c r="AN12" s="21"/>
      <c r="AO12" s="21"/>
      <c r="AP12" s="21"/>
      <c r="AQ12" s="21"/>
      <c r="AR12" s="21"/>
    </row>
    <row r="13" spans="1:44" ht="15" customHeight="1">
      <c r="A13" s="67" t="s">
        <v>20</v>
      </c>
      <c r="B13" s="203">
        <v>88350</v>
      </c>
      <c r="C13" s="23">
        <v>1000</v>
      </c>
      <c r="D13" s="204">
        <v>1919.74</v>
      </c>
      <c r="E13" s="24">
        <f>(B13-C13-D13)*12.36%</f>
        <v>10559.180135999999</v>
      </c>
      <c r="F13" s="24">
        <f>B13-C13-D13+E13</f>
        <v>95989.44013599999</v>
      </c>
      <c r="G13" s="203">
        <v>88360</v>
      </c>
      <c r="H13" s="23">
        <v>1000</v>
      </c>
      <c r="I13" s="204">
        <v>1919.74</v>
      </c>
      <c r="J13" s="24">
        <f>(G13-H13-I13)*12.36%</f>
        <v>10560.416135999998</v>
      </c>
      <c r="K13" s="24">
        <f>G13-H13-I13+J13</f>
        <v>96000.676135999995</v>
      </c>
      <c r="L13" s="203">
        <v>87770</v>
      </c>
      <c r="M13" s="23">
        <v>1000</v>
      </c>
      <c r="N13" s="204">
        <v>1907</v>
      </c>
      <c r="O13" s="24">
        <f>(L13-M13-N13)*12.36%</f>
        <v>10489.066799999999</v>
      </c>
      <c r="P13" s="25">
        <f>L13-M13-N13+O13</f>
        <v>95352.066800000001</v>
      </c>
      <c r="Q13" s="226">
        <v>88800</v>
      </c>
      <c r="R13" s="23">
        <v>1000</v>
      </c>
      <c r="S13" s="204">
        <v>1929.63</v>
      </c>
      <c r="T13" s="24">
        <f>(Q13-R13-S13)*12.36%</f>
        <v>10613.577731999998</v>
      </c>
      <c r="U13" s="24">
        <f>Q13-R13-S13+T13</f>
        <v>96483.947732000001</v>
      </c>
      <c r="V13" s="228">
        <v>89940</v>
      </c>
      <c r="W13" s="23">
        <v>1000</v>
      </c>
      <c r="X13" s="204">
        <v>1954.69</v>
      </c>
      <c r="Y13" s="24">
        <f>(V13-W13-X13)*12.36%</f>
        <v>10751.384315999998</v>
      </c>
      <c r="Z13" s="24">
        <f>V13-W13-X13+Y13</f>
        <v>97736.694315999994</v>
      </c>
      <c r="AA13" s="228">
        <v>88410</v>
      </c>
      <c r="AB13" s="23">
        <v>1000</v>
      </c>
      <c r="AC13" s="204">
        <v>1921.06</v>
      </c>
      <c r="AD13" s="24">
        <f>(AA13-AB13-AC13)*12.36%</f>
        <v>10566.432983999999</v>
      </c>
      <c r="AE13" s="24">
        <f>AA13-AB13-AC13+AD13</f>
        <v>96055.372984000001</v>
      </c>
      <c r="AF13" s="228">
        <v>87890</v>
      </c>
      <c r="AG13" s="23">
        <v>1000</v>
      </c>
      <c r="AH13" s="204">
        <v>1909.64</v>
      </c>
      <c r="AI13" s="24">
        <f>(AF13-AG13-AH13)*12.36%</f>
        <v>10503.572495999999</v>
      </c>
      <c r="AJ13" s="25">
        <f>AF13-AG13-AH13+AI13</f>
        <v>95483.932495999994</v>
      </c>
      <c r="AK13" s="21"/>
      <c r="AL13" s="21"/>
      <c r="AM13" s="21"/>
      <c r="AN13" s="21"/>
      <c r="AO13" s="21"/>
      <c r="AP13" s="21"/>
      <c r="AQ13" s="21"/>
      <c r="AR13" s="21"/>
    </row>
    <row r="14" spans="1:44" ht="15" customHeight="1" thickBot="1">
      <c r="A14" s="68" t="s">
        <v>123</v>
      </c>
      <c r="B14" s="205">
        <v>86400</v>
      </c>
      <c r="C14" s="18">
        <v>1000</v>
      </c>
      <c r="D14" s="206">
        <v>1876.89</v>
      </c>
      <c r="E14" s="28">
        <f>(B14-C14-D14)*12.36%</f>
        <v>10323.456396</v>
      </c>
      <c r="F14" s="28">
        <f>B14-C14-D14+E14</f>
        <v>93846.566395999995</v>
      </c>
      <c r="G14" s="205"/>
      <c r="H14" s="27"/>
      <c r="I14" s="28"/>
      <c r="J14" s="28"/>
      <c r="K14" s="28"/>
      <c r="L14" s="26"/>
      <c r="M14" s="27"/>
      <c r="N14" s="28"/>
      <c r="O14" s="28"/>
      <c r="P14" s="29"/>
      <c r="Q14" s="27"/>
      <c r="R14" s="27"/>
      <c r="S14" s="28"/>
      <c r="T14" s="28"/>
      <c r="U14" s="28"/>
      <c r="V14" s="26"/>
      <c r="W14" s="27"/>
      <c r="X14" s="28"/>
      <c r="Y14" s="28"/>
      <c r="Z14" s="28"/>
      <c r="AA14" s="26"/>
      <c r="AB14" s="27"/>
      <c r="AC14" s="28"/>
      <c r="AD14" s="28"/>
      <c r="AE14" s="28"/>
      <c r="AF14" s="26"/>
      <c r="AG14" s="27"/>
      <c r="AH14" s="28"/>
      <c r="AI14" s="28"/>
      <c r="AJ14" s="29"/>
      <c r="AK14" s="21"/>
      <c r="AL14" s="21"/>
      <c r="AM14" s="21"/>
      <c r="AN14" s="21"/>
      <c r="AO14" s="21"/>
      <c r="AP14" s="21"/>
      <c r="AQ14" s="21"/>
      <c r="AR14" s="21"/>
    </row>
    <row r="15" spans="1:44" ht="17.25" customHeight="1" thickBot="1">
      <c r="A15" s="211" t="s">
        <v>21</v>
      </c>
      <c r="B15" s="14"/>
      <c r="C15" s="15"/>
      <c r="D15" s="15"/>
      <c r="E15" s="31"/>
      <c r="F15" s="16"/>
      <c r="G15" s="14"/>
      <c r="H15" s="15"/>
      <c r="I15" s="186"/>
      <c r="J15" s="31"/>
      <c r="K15" s="16"/>
      <c r="L15" s="22"/>
      <c r="M15" s="23"/>
      <c r="N15" s="32"/>
      <c r="O15" s="24"/>
      <c r="P15" s="30"/>
      <c r="Q15" s="22"/>
      <c r="R15" s="23"/>
      <c r="S15" s="23"/>
      <c r="T15" s="24"/>
      <c r="U15" s="30"/>
      <c r="V15" s="22"/>
      <c r="W15" s="23"/>
      <c r="X15" s="24"/>
      <c r="Y15" s="24"/>
      <c r="Z15" s="30"/>
      <c r="AA15" s="22"/>
      <c r="AB15" s="23"/>
      <c r="AC15" s="24"/>
      <c r="AD15" s="24"/>
      <c r="AE15" s="30"/>
      <c r="AF15" s="22"/>
      <c r="AG15" s="23"/>
      <c r="AH15" s="23"/>
      <c r="AI15" s="24"/>
      <c r="AJ15" s="30"/>
      <c r="AK15" s="21"/>
      <c r="AL15" s="21"/>
      <c r="AM15" s="21"/>
      <c r="AN15" s="21"/>
      <c r="AO15" s="21"/>
      <c r="AP15" s="21"/>
      <c r="AQ15" s="21"/>
      <c r="AR15" s="21"/>
    </row>
    <row r="16" spans="1:44" ht="17.25" customHeight="1">
      <c r="A16" s="178" t="s">
        <v>22</v>
      </c>
      <c r="B16" s="203">
        <v>84855</v>
      </c>
      <c r="C16" s="23">
        <v>1000</v>
      </c>
      <c r="D16" s="204">
        <v>1842.93</v>
      </c>
      <c r="E16" s="24">
        <f>(B16-C16-D16)*12.36%</f>
        <v>10136.691852</v>
      </c>
      <c r="F16" s="25">
        <f>B16-C16-D16+E16</f>
        <v>92148.761852000011</v>
      </c>
      <c r="G16" s="203">
        <v>84855</v>
      </c>
      <c r="H16" s="23">
        <v>1000</v>
      </c>
      <c r="I16" s="204">
        <v>1842.93</v>
      </c>
      <c r="J16" s="24">
        <f>(G16-H16-I16)*12.36%</f>
        <v>10136.691852</v>
      </c>
      <c r="K16" s="25">
        <f>G16-H16-I16+J16</f>
        <v>92148.761852000011</v>
      </c>
      <c r="L16" s="203">
        <v>84238</v>
      </c>
      <c r="M16" s="23">
        <v>1000</v>
      </c>
      <c r="N16" s="204">
        <v>1829.36</v>
      </c>
      <c r="O16" s="24">
        <f>(L16-M16-N16)*12.36%</f>
        <v>10062.107903999999</v>
      </c>
      <c r="P16" s="25">
        <f>L16-M16-N16+O16</f>
        <v>91470.747904000003</v>
      </c>
      <c r="Q16" s="203">
        <v>85273</v>
      </c>
      <c r="R16" s="23">
        <v>1000</v>
      </c>
      <c r="S16" s="204">
        <v>1852.12</v>
      </c>
      <c r="T16" s="24">
        <f>(Q16-R16-S16)*12.36%</f>
        <v>10187.220767999999</v>
      </c>
      <c r="U16" s="25">
        <f>Q16-R16-S16+T16</f>
        <v>92608.100768000004</v>
      </c>
      <c r="V16" s="203">
        <v>86366</v>
      </c>
      <c r="W16" s="23">
        <v>1000</v>
      </c>
      <c r="X16" s="204">
        <v>1876.13</v>
      </c>
      <c r="Y16" s="24">
        <f>(V16-W16-X16)*12.36%</f>
        <v>10319.347931999999</v>
      </c>
      <c r="Z16" s="25">
        <f>V16-W16-X16+Y16</f>
        <v>93809.217932</v>
      </c>
      <c r="AA16" s="203">
        <v>84922</v>
      </c>
      <c r="AB16" s="23">
        <v>1000</v>
      </c>
      <c r="AC16" s="204">
        <v>1844.39</v>
      </c>
      <c r="AD16" s="24">
        <f>(AA16-AB16-AC16)*12.36%</f>
        <v>10144.792595999999</v>
      </c>
      <c r="AE16" s="25">
        <f>AA16-AB16-AC16+AD16</f>
        <v>92222.402596</v>
      </c>
      <c r="AF16" s="203">
        <v>84314</v>
      </c>
      <c r="AG16" s="23">
        <v>1000</v>
      </c>
      <c r="AH16" s="204">
        <v>1831.03</v>
      </c>
      <c r="AI16" s="24">
        <f>(AF16-AG16-AH16)*12.36%</f>
        <v>10071.295091999998</v>
      </c>
      <c r="AJ16" s="25">
        <f>AF16-AG16-AH16+AI16</f>
        <v>91554.265092000001</v>
      </c>
      <c r="AK16" s="21"/>
      <c r="AL16" s="21"/>
      <c r="AM16" s="21"/>
      <c r="AN16" s="21"/>
      <c r="AO16" s="21"/>
      <c r="AP16" s="21"/>
      <c r="AQ16" s="21"/>
      <c r="AR16" s="21"/>
    </row>
    <row r="17" spans="1:44" ht="17.25" customHeight="1" thickBot="1">
      <c r="A17" s="178"/>
      <c r="B17" s="26"/>
      <c r="C17" s="27"/>
      <c r="D17" s="27"/>
      <c r="E17" s="28"/>
      <c r="F17" s="33"/>
      <c r="G17" s="26"/>
      <c r="H17" s="27"/>
      <c r="I17" s="27"/>
      <c r="J17" s="28"/>
      <c r="K17" s="33"/>
      <c r="L17" s="26"/>
      <c r="M17" s="27"/>
      <c r="N17" s="34"/>
      <c r="O17" s="28"/>
      <c r="P17" s="33"/>
      <c r="Q17" s="26"/>
      <c r="R17" s="27"/>
      <c r="S17" s="27"/>
      <c r="T17" s="28"/>
      <c r="U17" s="33"/>
      <c r="V17" s="26"/>
      <c r="W17" s="27"/>
      <c r="X17" s="28"/>
      <c r="Y17" s="28"/>
      <c r="Z17" s="33"/>
      <c r="AA17" s="26"/>
      <c r="AB17" s="27"/>
      <c r="AC17" s="28"/>
      <c r="AD17" s="28"/>
      <c r="AE17" s="33"/>
      <c r="AF17" s="26"/>
      <c r="AG17" s="27"/>
      <c r="AH17" s="27"/>
      <c r="AI17" s="28"/>
      <c r="AJ17" s="33"/>
      <c r="AK17" s="21"/>
      <c r="AL17" s="21"/>
      <c r="AM17" s="21"/>
      <c r="AN17" s="21"/>
      <c r="AO17" s="21"/>
      <c r="AP17" s="21"/>
      <c r="AQ17" s="21"/>
      <c r="AR17" s="21"/>
    </row>
    <row r="18" spans="1:44">
      <c r="A18" s="176" t="s">
        <v>23</v>
      </c>
      <c r="B18" s="22"/>
      <c r="C18" s="23"/>
      <c r="D18" s="23"/>
      <c r="E18" s="24"/>
      <c r="F18" s="30"/>
      <c r="G18" s="22"/>
      <c r="H18" s="23"/>
      <c r="I18" s="23"/>
      <c r="J18" s="24"/>
      <c r="K18" s="30"/>
      <c r="L18" s="22"/>
      <c r="M18" s="23"/>
      <c r="N18" s="32"/>
      <c r="O18" s="24"/>
      <c r="P18" s="30"/>
      <c r="Q18" s="22"/>
      <c r="R18" s="23"/>
      <c r="S18" s="23"/>
      <c r="T18" s="24"/>
      <c r="U18" s="30"/>
      <c r="V18" s="22"/>
      <c r="W18" s="23"/>
      <c r="X18" s="24"/>
      <c r="Y18" s="24"/>
      <c r="Z18" s="30"/>
      <c r="AA18" s="22"/>
      <c r="AB18" s="23"/>
      <c r="AC18" s="24"/>
      <c r="AD18" s="24"/>
      <c r="AE18" s="30"/>
      <c r="AF18" s="22"/>
      <c r="AG18" s="23"/>
      <c r="AH18" s="23"/>
      <c r="AI18" s="24"/>
      <c r="AJ18" s="30"/>
      <c r="AK18" s="21"/>
      <c r="AL18" s="21"/>
      <c r="AM18" s="21"/>
      <c r="AN18" s="21"/>
      <c r="AO18" s="21"/>
      <c r="AP18" s="21"/>
      <c r="AQ18" s="21"/>
      <c r="AR18" s="21"/>
    </row>
    <row r="19" spans="1:44">
      <c r="A19" s="178" t="s">
        <v>24</v>
      </c>
      <c r="B19" s="203">
        <v>85950</v>
      </c>
      <c r="C19" s="23">
        <v>1000</v>
      </c>
      <c r="D19" s="204">
        <v>1867</v>
      </c>
      <c r="E19" s="24">
        <f>(B19-C19-D19)*12.36%</f>
        <v>10269.058799999999</v>
      </c>
      <c r="F19" s="25">
        <f>B19-C19-D19+E19</f>
        <v>93352.058799999999</v>
      </c>
      <c r="G19" s="203">
        <v>85950</v>
      </c>
      <c r="H19" s="23">
        <v>1000</v>
      </c>
      <c r="I19" s="204">
        <v>1867</v>
      </c>
      <c r="J19" s="24">
        <f>(G19-H19-I19)*12.36%</f>
        <v>10269.058799999999</v>
      </c>
      <c r="K19" s="25">
        <f>G19-H19-I19+J19</f>
        <v>93352.058799999999</v>
      </c>
      <c r="L19" s="203">
        <v>85290</v>
      </c>
      <c r="M19" s="23">
        <v>1000</v>
      </c>
      <c r="N19" s="204">
        <v>1852.49</v>
      </c>
      <c r="O19" s="24">
        <f>(L19-M19-N19)*12.36%</f>
        <v>10189.276235999998</v>
      </c>
      <c r="P19" s="25">
        <f>L19-M19-N19+O19</f>
        <v>92626.786235999985</v>
      </c>
      <c r="Q19" s="203">
        <v>86390</v>
      </c>
      <c r="R19" s="23">
        <v>1000</v>
      </c>
      <c r="S19" s="204">
        <v>1876.67</v>
      </c>
      <c r="T19" s="24">
        <f>(Q19-R19-S19)*12.36%</f>
        <v>10322.247587999998</v>
      </c>
      <c r="U19" s="25">
        <f>Q19-R19-S19+T19</f>
        <v>93835.577588</v>
      </c>
      <c r="V19" s="203">
        <v>87530</v>
      </c>
      <c r="W19" s="23">
        <v>1000</v>
      </c>
      <c r="X19" s="204">
        <v>1901.72</v>
      </c>
      <c r="Y19" s="24">
        <f>(V19-W19-X19)*12.36%</f>
        <v>10460.055407999998</v>
      </c>
      <c r="Z19" s="25">
        <f>V19-W19-X19+Y19</f>
        <v>95088.335407999999</v>
      </c>
      <c r="AA19" s="203">
        <v>86020</v>
      </c>
      <c r="AB19" s="23">
        <v>1000</v>
      </c>
      <c r="AC19" s="204">
        <v>1868.54</v>
      </c>
      <c r="AD19" s="24">
        <f>(AA19-AB19-AC19)*12.36%</f>
        <v>10277.520456</v>
      </c>
      <c r="AE19" s="25">
        <f>AA19-AB19-AC19+AD19</f>
        <v>93428.980456000005</v>
      </c>
      <c r="AF19" s="203">
        <v>85380</v>
      </c>
      <c r="AG19" s="23">
        <v>1000</v>
      </c>
      <c r="AH19" s="204">
        <v>1854.47</v>
      </c>
      <c r="AI19" s="24">
        <f>(AF19-AG19-AH19)*12.36%</f>
        <v>10200.155507999998</v>
      </c>
      <c r="AJ19" s="25">
        <f>AF19-AG19-AH19+AI19</f>
        <v>92725.685507999995</v>
      </c>
      <c r="AK19" s="21"/>
      <c r="AL19" s="21"/>
      <c r="AM19" s="21"/>
      <c r="AN19" s="21"/>
      <c r="AO19" s="21"/>
      <c r="AP19" s="21"/>
      <c r="AQ19" s="21"/>
      <c r="AR19" s="21"/>
    </row>
    <row r="20" spans="1:44" ht="15.75" thickBot="1">
      <c r="A20" s="177" t="s">
        <v>25</v>
      </c>
      <c r="B20" s="26"/>
      <c r="C20" s="27"/>
      <c r="D20" s="27"/>
      <c r="E20" s="28"/>
      <c r="F20" s="33"/>
      <c r="G20" s="26"/>
      <c r="H20" s="27"/>
      <c r="I20" s="27"/>
      <c r="J20" s="28"/>
      <c r="K20" s="33"/>
      <c r="L20" s="26"/>
      <c r="M20" s="27"/>
      <c r="N20" s="34"/>
      <c r="O20" s="28"/>
      <c r="P20" s="33"/>
      <c r="Q20" s="26"/>
      <c r="R20" s="27"/>
      <c r="S20" s="27"/>
      <c r="T20" s="28"/>
      <c r="U20" s="33"/>
      <c r="V20" s="26"/>
      <c r="W20" s="27"/>
      <c r="X20" s="28"/>
      <c r="Y20" s="28"/>
      <c r="Z20" s="33"/>
      <c r="AA20" s="26"/>
      <c r="AB20" s="27"/>
      <c r="AC20" s="28"/>
      <c r="AD20" s="28"/>
      <c r="AE20" s="33"/>
      <c r="AF20" s="26"/>
      <c r="AG20" s="27"/>
      <c r="AH20" s="27"/>
      <c r="AI20" s="28"/>
      <c r="AJ20" s="33"/>
      <c r="AK20" s="21"/>
      <c r="AL20" s="21"/>
      <c r="AM20" s="21"/>
      <c r="AN20" s="21"/>
      <c r="AO20" s="21"/>
      <c r="AP20" s="21"/>
      <c r="AQ20" s="21"/>
      <c r="AR20" s="21"/>
    </row>
    <row r="21" spans="1:44">
      <c r="A21" s="176" t="s">
        <v>26</v>
      </c>
      <c r="B21" s="22"/>
      <c r="C21" s="23"/>
      <c r="D21" s="23"/>
      <c r="E21" s="24"/>
      <c r="F21" s="30"/>
      <c r="G21" s="22"/>
      <c r="H21" s="23"/>
      <c r="I21" s="23"/>
      <c r="J21" s="24"/>
      <c r="K21" s="30"/>
      <c r="L21" s="22"/>
      <c r="M21" s="23"/>
      <c r="N21" s="32"/>
      <c r="O21" s="24"/>
      <c r="P21" s="30"/>
      <c r="Q21" s="22"/>
      <c r="R21" s="23"/>
      <c r="S21" s="23"/>
      <c r="T21" s="24"/>
      <c r="U21" s="30"/>
      <c r="V21" s="22"/>
      <c r="W21" s="23"/>
      <c r="X21" s="24"/>
      <c r="Y21" s="24"/>
      <c r="Z21" s="30"/>
      <c r="AA21" s="22"/>
      <c r="AB21" s="23"/>
      <c r="AC21" s="24"/>
      <c r="AD21" s="24"/>
      <c r="AE21" s="30"/>
      <c r="AF21" s="22"/>
      <c r="AG21" s="23"/>
      <c r="AH21" s="23"/>
      <c r="AI21" s="24"/>
      <c r="AJ21" s="30"/>
      <c r="AK21" s="21"/>
      <c r="AL21" s="21"/>
      <c r="AM21" s="21"/>
      <c r="AN21" s="21"/>
      <c r="AO21" s="21"/>
      <c r="AP21" s="21"/>
      <c r="AQ21" s="21"/>
      <c r="AR21" s="21"/>
    </row>
    <row r="22" spans="1:44" ht="15" customHeight="1">
      <c r="A22" s="178" t="s">
        <v>27</v>
      </c>
      <c r="B22" s="203">
        <v>86620</v>
      </c>
      <c r="C22" s="23">
        <v>1000</v>
      </c>
      <c r="D22" s="204">
        <v>1818.72</v>
      </c>
      <c r="E22" s="24">
        <f>(B22-C22-D22)*12.36%</f>
        <v>10357.838207999999</v>
      </c>
      <c r="F22" s="25">
        <f>B22-C22-D22+E22</f>
        <v>94159.118208</v>
      </c>
      <c r="G22" s="203">
        <v>86620</v>
      </c>
      <c r="H22" s="23">
        <v>1000</v>
      </c>
      <c r="I22" s="204">
        <v>1881.72</v>
      </c>
      <c r="J22" s="24">
        <f>(G22-H22-I22)*12.36%</f>
        <v>10350.051407999999</v>
      </c>
      <c r="K22" s="25">
        <f>G22-H22-I22+J22</f>
        <v>94088.331407999998</v>
      </c>
      <c r="L22" s="203">
        <v>85960</v>
      </c>
      <c r="M22" s="23">
        <v>1000</v>
      </c>
      <c r="N22" s="204">
        <v>1867.22</v>
      </c>
      <c r="O22" s="24">
        <f>(L22-M22-N22)*12.36%</f>
        <v>10270.267607999998</v>
      </c>
      <c r="P22" s="25">
        <f>L22-M22-N22+O22</f>
        <v>93363.047607999993</v>
      </c>
      <c r="Q22" s="203">
        <v>87060</v>
      </c>
      <c r="R22" s="23">
        <v>1000</v>
      </c>
      <c r="S22" s="204">
        <v>1891.52</v>
      </c>
      <c r="T22" s="24">
        <f>(Q22-R22-S22)*12.36%</f>
        <v>10403.224127999998</v>
      </c>
      <c r="U22" s="25">
        <f>Q22-R22-S22+T22</f>
        <v>94571.704127999998</v>
      </c>
      <c r="V22" s="203">
        <v>88200</v>
      </c>
      <c r="W22" s="23">
        <v>1000</v>
      </c>
      <c r="X22" s="204">
        <v>1916.45</v>
      </c>
      <c r="Y22" s="24">
        <f>(V22-W22-X22)*12.36%</f>
        <v>10541.046779999999</v>
      </c>
      <c r="Z22" s="25">
        <f>V22-W22-X22+Y22</f>
        <v>95824.596780000007</v>
      </c>
      <c r="AA22" s="203">
        <v>86680</v>
      </c>
      <c r="AB22" s="23">
        <v>1000</v>
      </c>
      <c r="AC22" s="204">
        <v>1883.04</v>
      </c>
      <c r="AD22" s="24">
        <f>(AA22-AB22-AC22)*12.36%</f>
        <v>10357.304255999999</v>
      </c>
      <c r="AE22" s="25">
        <f>AA22-AB22-AC22+AD22</f>
        <v>94154.264256000009</v>
      </c>
      <c r="AF22" s="203">
        <v>86050</v>
      </c>
      <c r="AG22" s="23">
        <v>1000</v>
      </c>
      <c r="AH22" s="204">
        <v>1869.2</v>
      </c>
      <c r="AI22" s="24">
        <f>(AF22-AG22-AH22)*12.36%</f>
        <v>10281.14688</v>
      </c>
      <c r="AJ22" s="25">
        <f>AF22-AG22-AH22+AI22</f>
        <v>93461.946880000003</v>
      </c>
      <c r="AK22" s="21"/>
      <c r="AL22" s="21"/>
      <c r="AM22" s="21"/>
      <c r="AN22" s="21"/>
      <c r="AO22" s="21"/>
      <c r="AP22" s="21"/>
      <c r="AQ22" s="21"/>
      <c r="AR22" s="21"/>
    </row>
    <row r="23" spans="1:44" ht="15" customHeight="1">
      <c r="A23" s="177" t="s">
        <v>28</v>
      </c>
      <c r="B23" s="17"/>
      <c r="C23" s="23"/>
      <c r="D23" s="36"/>
      <c r="E23" s="19"/>
      <c r="F23" s="37"/>
      <c r="G23" s="17"/>
      <c r="H23" s="18"/>
      <c r="I23" s="18"/>
      <c r="J23" s="19"/>
      <c r="K23" s="37"/>
      <c r="L23" s="17"/>
      <c r="M23" s="18"/>
      <c r="N23" s="19"/>
      <c r="O23" s="19"/>
      <c r="P23" s="37"/>
      <c r="Q23" s="17"/>
      <c r="R23" s="18"/>
      <c r="S23" s="18"/>
      <c r="T23" s="19"/>
      <c r="U23" s="37"/>
      <c r="V23" s="17"/>
      <c r="W23" s="18"/>
      <c r="X23" s="18"/>
      <c r="Y23" s="19"/>
      <c r="Z23" s="37"/>
      <c r="AA23" s="17"/>
      <c r="AB23" s="18"/>
      <c r="AC23" s="19"/>
      <c r="AD23" s="19"/>
      <c r="AE23" s="37"/>
      <c r="AF23" s="17"/>
      <c r="AG23" s="18"/>
      <c r="AH23" s="18"/>
      <c r="AI23" s="19"/>
      <c r="AJ23" s="37"/>
      <c r="AK23" s="21"/>
      <c r="AL23" s="21"/>
      <c r="AM23" s="21"/>
      <c r="AN23" s="21"/>
      <c r="AO23" s="21"/>
      <c r="AP23" s="21"/>
      <c r="AQ23" s="21"/>
      <c r="AR23" s="21"/>
    </row>
    <row r="24" spans="1:44" ht="15" customHeight="1">
      <c r="A24" s="178" t="s">
        <v>29</v>
      </c>
      <c r="B24" s="203">
        <v>90400</v>
      </c>
      <c r="C24" s="23">
        <v>1000</v>
      </c>
      <c r="D24" s="204">
        <v>1909.85</v>
      </c>
      <c r="E24" s="24">
        <f>(B24-C24-D24)*12.36%</f>
        <v>10813.782539999998</v>
      </c>
      <c r="F24" s="25">
        <f>B24-C24-D24+E24</f>
        <v>98303.932539999994</v>
      </c>
      <c r="G24" s="203">
        <v>90400</v>
      </c>
      <c r="H24" s="18">
        <v>1000</v>
      </c>
      <c r="I24" s="204">
        <v>1909.85</v>
      </c>
      <c r="J24" s="24">
        <f>(G24-H24-I24)*12.36%</f>
        <v>10813.782539999998</v>
      </c>
      <c r="K24" s="25">
        <f>G24-H24-I24+J24</f>
        <v>98303.932539999994</v>
      </c>
      <c r="L24" s="203">
        <v>89740</v>
      </c>
      <c r="M24" s="18">
        <v>1000</v>
      </c>
      <c r="N24" s="204">
        <v>1895.35</v>
      </c>
      <c r="O24" s="24">
        <f>(L24-M24-N24)*12.36%</f>
        <v>10733.998739999999</v>
      </c>
      <c r="P24" s="200">
        <f>L24-M24-N24+O24</f>
        <v>97578.64873999999</v>
      </c>
      <c r="Q24" s="203">
        <v>90840</v>
      </c>
      <c r="R24" s="23">
        <v>1000</v>
      </c>
      <c r="S24" s="204">
        <v>1919.52</v>
      </c>
      <c r="T24" s="24">
        <f>(Q24-R24-S24)*12.36%</f>
        <v>10866.971327999998</v>
      </c>
      <c r="U24" s="25">
        <f>Q24-R24-S24+T24</f>
        <v>98787.451327999996</v>
      </c>
      <c r="V24" s="203">
        <v>91980</v>
      </c>
      <c r="W24" s="23">
        <v>1000</v>
      </c>
      <c r="X24" s="204">
        <v>1944.58</v>
      </c>
      <c r="Y24" s="24">
        <f>(V24-W24-X24)*12.36%</f>
        <v>11004.777912</v>
      </c>
      <c r="Z24" s="25">
        <f>V24-W24-X24+Y24</f>
        <v>100040.197912</v>
      </c>
      <c r="AA24" s="203">
        <v>90460</v>
      </c>
      <c r="AB24" s="23">
        <v>1000</v>
      </c>
      <c r="AC24" s="204">
        <v>1911.17</v>
      </c>
      <c r="AD24" s="24">
        <f>(AA24-AB24-AC24)*12.36%</f>
        <v>10821.035387999998</v>
      </c>
      <c r="AE24" s="25">
        <f>AA24-AB24-AC24+AD24</f>
        <v>98369.865388000006</v>
      </c>
      <c r="AF24" s="203">
        <v>89830</v>
      </c>
      <c r="AG24" s="23">
        <v>1000</v>
      </c>
      <c r="AH24" s="204">
        <v>1897.33</v>
      </c>
      <c r="AI24" s="24">
        <f>(AF24-AG24-AH24)*12.36%</f>
        <v>10744.878011999999</v>
      </c>
      <c r="AJ24" s="25">
        <f>AF24-AG24-AH24+AI24</f>
        <v>97677.548011999999</v>
      </c>
      <c r="AK24" s="21"/>
      <c r="AL24" s="21"/>
      <c r="AM24" s="21"/>
      <c r="AN24" s="21"/>
      <c r="AO24" s="21"/>
      <c r="AP24" s="21"/>
      <c r="AQ24" s="21"/>
      <c r="AR24" s="21"/>
    </row>
    <row r="25" spans="1:44" ht="16.5" customHeight="1" thickBot="1">
      <c r="A25" s="179" t="s">
        <v>30</v>
      </c>
      <c r="B25" s="26"/>
      <c r="C25" s="27"/>
      <c r="D25" s="27"/>
      <c r="E25" s="28"/>
      <c r="F25" s="33"/>
      <c r="G25" s="26"/>
      <c r="H25" s="27"/>
      <c r="I25" s="27"/>
      <c r="J25" s="28"/>
      <c r="K25" s="33"/>
      <c r="L25" s="26"/>
      <c r="M25" s="27"/>
      <c r="N25" s="28"/>
      <c r="O25" s="28"/>
      <c r="P25" s="33"/>
      <c r="Q25" s="26"/>
      <c r="R25" s="27"/>
      <c r="S25" s="27"/>
      <c r="T25" s="28"/>
      <c r="U25" s="33"/>
      <c r="V25" s="26"/>
      <c r="W25" s="27"/>
      <c r="X25" s="27"/>
      <c r="Y25" s="28"/>
      <c r="Z25" s="33"/>
      <c r="AA25" s="26"/>
      <c r="AB25" s="27"/>
      <c r="AC25" s="28"/>
      <c r="AD25" s="28"/>
      <c r="AE25" s="33"/>
      <c r="AF25" s="26"/>
      <c r="AG25" s="27"/>
      <c r="AH25" s="27"/>
      <c r="AI25" s="28"/>
      <c r="AJ25" s="33"/>
      <c r="AK25" s="21"/>
      <c r="AL25" s="21"/>
      <c r="AM25" s="21"/>
      <c r="AN25" s="21"/>
      <c r="AO25" s="21"/>
      <c r="AP25" s="21"/>
      <c r="AQ25" s="21"/>
      <c r="AR25" s="21"/>
    </row>
    <row r="26" spans="1:44" ht="15.75" customHeight="1">
      <c r="A26" s="180" t="s">
        <v>31</v>
      </c>
      <c r="B26" s="22"/>
      <c r="C26" s="23"/>
      <c r="D26" s="23"/>
      <c r="E26" s="24"/>
      <c r="F26" s="30"/>
      <c r="G26" s="22"/>
      <c r="H26" s="23"/>
      <c r="I26" s="23"/>
      <c r="J26" s="24"/>
      <c r="K26" s="30"/>
      <c r="L26" s="22"/>
      <c r="M26" s="23"/>
      <c r="N26" s="24"/>
      <c r="O26" s="24"/>
      <c r="P26" s="30"/>
      <c r="Q26" s="22"/>
      <c r="R26" s="23"/>
      <c r="S26" s="23"/>
      <c r="T26" s="24"/>
      <c r="U26" s="30"/>
      <c r="V26" s="22"/>
      <c r="W26" s="23"/>
      <c r="X26" s="23"/>
      <c r="Y26" s="24"/>
      <c r="Z26" s="30"/>
      <c r="AA26" s="22"/>
      <c r="AB26" s="23"/>
      <c r="AC26" s="24"/>
      <c r="AD26" s="24"/>
      <c r="AE26" s="30"/>
      <c r="AF26" s="22"/>
      <c r="AG26" s="23"/>
      <c r="AH26" s="23"/>
      <c r="AI26" s="24"/>
      <c r="AJ26" s="30"/>
      <c r="AK26" s="21"/>
      <c r="AL26" s="21"/>
      <c r="AM26" s="21"/>
      <c r="AN26" s="21"/>
      <c r="AO26" s="21"/>
      <c r="AP26" s="21"/>
      <c r="AQ26" s="21"/>
      <c r="AR26" s="21"/>
    </row>
    <row r="27" spans="1:44" ht="17.25" customHeight="1">
      <c r="A27" s="178" t="s">
        <v>32</v>
      </c>
      <c r="B27" s="203">
        <v>87400</v>
      </c>
      <c r="C27" s="23">
        <v>1000</v>
      </c>
      <c r="D27" s="204">
        <v>1898.87</v>
      </c>
      <c r="E27" s="24">
        <f>(B27-C27-D27)*12.36%</f>
        <v>10444.339667999999</v>
      </c>
      <c r="F27" s="25">
        <f>B27-C27-D27+E27</f>
        <v>94945.469668000005</v>
      </c>
      <c r="G27" s="203">
        <v>87400</v>
      </c>
      <c r="H27" s="23">
        <v>1000</v>
      </c>
      <c r="I27" s="204">
        <v>1899.09</v>
      </c>
      <c r="J27" s="24">
        <f>(G27-H27-I27)*12.36%</f>
        <v>10444.312475999999</v>
      </c>
      <c r="K27" s="25">
        <f>G27-H27-I27+J27</f>
        <v>94945.222475999995</v>
      </c>
      <c r="L27" s="203">
        <v>86820</v>
      </c>
      <c r="M27" s="23">
        <v>1000</v>
      </c>
      <c r="N27" s="204">
        <v>1886.12</v>
      </c>
      <c r="O27" s="24">
        <f>(L27-M27-N27)*12.36%</f>
        <v>10374.227568</v>
      </c>
      <c r="P27" s="25">
        <f>L27-M27-N27+O27</f>
        <v>94308.107568000007</v>
      </c>
      <c r="Q27" s="203">
        <v>87850</v>
      </c>
      <c r="R27" s="23">
        <v>1000</v>
      </c>
      <c r="S27" s="204">
        <v>1908.76</v>
      </c>
      <c r="T27" s="24">
        <f>(Q27-R27-S27)*12.36%</f>
        <v>10498.737263999999</v>
      </c>
      <c r="U27" s="25">
        <f>Q27-R27-S27+T27</f>
        <v>95439.977264000001</v>
      </c>
      <c r="V27" s="203">
        <v>88990</v>
      </c>
      <c r="W27" s="23">
        <v>1000</v>
      </c>
      <c r="X27" s="204">
        <v>1933.81</v>
      </c>
      <c r="Y27" s="24">
        <f>(V27-W27-X27)*12.36%</f>
        <v>10636.545083999999</v>
      </c>
      <c r="Z27" s="25">
        <f>V27-W27-X27+Y27</f>
        <v>96692.735084</v>
      </c>
      <c r="AA27" s="203">
        <v>87460</v>
      </c>
      <c r="AB27" s="23">
        <v>1000</v>
      </c>
      <c r="AC27" s="204">
        <v>1900.18</v>
      </c>
      <c r="AD27" s="24">
        <f>(AA27-AB27-AC27)*12.36%</f>
        <v>10451.593752000001</v>
      </c>
      <c r="AE27" s="25">
        <f>AA27-AB27-AC27+AD27</f>
        <v>95011.413752000008</v>
      </c>
      <c r="AF27" s="203">
        <v>86940</v>
      </c>
      <c r="AG27" s="23">
        <v>1000</v>
      </c>
      <c r="AH27" s="204">
        <v>1888.76</v>
      </c>
      <c r="AI27" s="24">
        <f>(AF27-AG27-AH27)*12.36%</f>
        <v>10388.733264</v>
      </c>
      <c r="AJ27" s="25">
        <f>AF27-AG27-AH27+AI27</f>
        <v>94439.973264</v>
      </c>
      <c r="AK27" s="21"/>
      <c r="AL27" s="21"/>
      <c r="AM27" s="21"/>
      <c r="AN27" s="21"/>
      <c r="AO27" s="21"/>
      <c r="AP27" s="21"/>
      <c r="AQ27" s="21"/>
      <c r="AR27" s="21"/>
    </row>
    <row r="28" spans="1:44" ht="15.75" thickBot="1">
      <c r="A28" s="179" t="s">
        <v>33</v>
      </c>
      <c r="B28" s="38"/>
      <c r="C28" s="27"/>
      <c r="D28" s="27"/>
      <c r="E28" s="28"/>
      <c r="F28" s="33"/>
      <c r="G28" s="38"/>
      <c r="H28" s="27"/>
      <c r="I28" s="27"/>
      <c r="J28" s="28"/>
      <c r="K28" s="33"/>
      <c r="L28" s="38"/>
      <c r="M28" s="27"/>
      <c r="N28" s="28"/>
      <c r="O28" s="28"/>
      <c r="P28" s="33"/>
      <c r="Q28" s="38"/>
      <c r="R28" s="27"/>
      <c r="S28" s="27"/>
      <c r="T28" s="28"/>
      <c r="U28" s="33"/>
      <c r="V28" s="38"/>
      <c r="W28" s="27"/>
      <c r="X28" s="27"/>
      <c r="Y28" s="28"/>
      <c r="Z28" s="33"/>
      <c r="AA28" s="38"/>
      <c r="AB28" s="27"/>
      <c r="AC28" s="28"/>
      <c r="AD28" s="28"/>
      <c r="AE28" s="33"/>
      <c r="AF28" s="38"/>
      <c r="AG28" s="27"/>
      <c r="AH28" s="28"/>
      <c r="AI28" s="28"/>
      <c r="AJ28" s="33"/>
      <c r="AK28" s="21"/>
      <c r="AL28" s="21"/>
      <c r="AM28" s="21"/>
      <c r="AN28" s="21"/>
      <c r="AO28" s="21"/>
      <c r="AP28" s="21"/>
      <c r="AQ28" s="21"/>
      <c r="AR28" s="21"/>
    </row>
    <row r="29" spans="1:44" ht="16.5" customHeight="1">
      <c r="A29" s="176" t="s">
        <v>34</v>
      </c>
      <c r="B29" s="22"/>
      <c r="C29" s="23"/>
      <c r="D29" s="23"/>
      <c r="E29" s="24"/>
      <c r="F29" s="30"/>
      <c r="G29" s="22"/>
      <c r="H29" s="23"/>
      <c r="I29" s="23"/>
      <c r="J29" s="24"/>
      <c r="K29" s="30"/>
      <c r="L29" s="22"/>
      <c r="M29" s="23"/>
      <c r="N29" s="24"/>
      <c r="O29" s="24"/>
      <c r="P29" s="30"/>
      <c r="Q29" s="22"/>
      <c r="R29" s="23"/>
      <c r="S29" s="23"/>
      <c r="T29" s="24"/>
      <c r="U29" s="30"/>
      <c r="V29" s="22"/>
      <c r="W29" s="23"/>
      <c r="X29" s="23"/>
      <c r="Y29" s="24"/>
      <c r="Z29" s="30"/>
      <c r="AA29" s="22"/>
      <c r="AB29" s="23"/>
      <c r="AC29" s="24"/>
      <c r="AD29" s="24"/>
      <c r="AE29" s="30"/>
      <c r="AF29" s="22"/>
      <c r="AG29" s="23"/>
      <c r="AH29" s="24"/>
      <c r="AI29" s="24"/>
      <c r="AJ29" s="30"/>
      <c r="AK29" s="21"/>
      <c r="AL29" s="21"/>
      <c r="AM29" s="21"/>
      <c r="AN29" s="21"/>
      <c r="AO29" s="21"/>
      <c r="AP29" s="21"/>
      <c r="AQ29" s="21"/>
      <c r="AR29" s="21"/>
    </row>
    <row r="30" spans="1:44" ht="17.25" customHeight="1">
      <c r="A30" s="178" t="s">
        <v>35</v>
      </c>
      <c r="B30" s="203">
        <v>85720</v>
      </c>
      <c r="C30" s="23">
        <v>1000</v>
      </c>
      <c r="D30" s="204">
        <v>1861.94</v>
      </c>
      <c r="E30" s="24">
        <f>(B30-C30-D30)*12.36%</f>
        <v>10241.256215999998</v>
      </c>
      <c r="F30" s="25">
        <f>B30-C30-D30+E30</f>
        <v>93099.316215999992</v>
      </c>
      <c r="G30" s="203">
        <v>85720</v>
      </c>
      <c r="H30" s="23">
        <v>1000</v>
      </c>
      <c r="I30" s="204">
        <v>1862.16</v>
      </c>
      <c r="J30" s="24">
        <f>(G30-H30-I30)*12.36%</f>
        <v>10241.229023999998</v>
      </c>
      <c r="K30" s="25">
        <f>G30-H30-I30+J30</f>
        <v>93099.069023999997</v>
      </c>
      <c r="L30" s="203">
        <v>85200</v>
      </c>
      <c r="M30" s="23">
        <v>1000</v>
      </c>
      <c r="N30" s="204">
        <v>1850.52</v>
      </c>
      <c r="O30" s="24">
        <f>(L30-M30-N30)*12.36%</f>
        <v>10178.395727999998</v>
      </c>
      <c r="P30" s="25">
        <f>L30-M30-N30+O30</f>
        <v>92527.875727999999</v>
      </c>
      <c r="Q30" s="203">
        <v>86160</v>
      </c>
      <c r="R30" s="23">
        <v>1000</v>
      </c>
      <c r="S30" s="204">
        <v>1871.61</v>
      </c>
      <c r="T30" s="24">
        <f>(Q30-R30-S30)*12.36%</f>
        <v>10294.445003999999</v>
      </c>
      <c r="U30" s="25">
        <f>Q30-R30-S30+T30</f>
        <v>93582.835003999993</v>
      </c>
      <c r="V30" s="203">
        <v>87270</v>
      </c>
      <c r="W30" s="23">
        <v>1000</v>
      </c>
      <c r="X30" s="204">
        <v>1896.01</v>
      </c>
      <c r="Y30" s="24">
        <f>(V30-W30-X30)*12.36%</f>
        <v>10428.625163999999</v>
      </c>
      <c r="Z30" s="25">
        <f>V30-W30-X30+Y30</f>
        <v>94802.615164000003</v>
      </c>
      <c r="AA30" s="203">
        <v>85800</v>
      </c>
      <c r="AB30" s="23">
        <v>1000</v>
      </c>
      <c r="AC30" s="204">
        <v>1863.7</v>
      </c>
      <c r="AD30" s="24">
        <f>(AA30-AB30-AC30)*12.36%</f>
        <v>10250.926679999999</v>
      </c>
      <c r="AE30" s="25">
        <f>AA30-AB30-AC30+AD30</f>
        <v>93187.226680000007</v>
      </c>
      <c r="AF30" s="203">
        <v>85340</v>
      </c>
      <c r="AG30" s="23">
        <v>1000</v>
      </c>
      <c r="AH30" s="204">
        <v>1853.59</v>
      </c>
      <c r="AI30" s="24">
        <f>(AF30-AG30-AH30)*12.36%</f>
        <v>10195.320275999999</v>
      </c>
      <c r="AJ30" s="25">
        <f>AF30-AG30-AH30+AI30</f>
        <v>92681.730276000002</v>
      </c>
      <c r="AK30" s="21"/>
      <c r="AL30" s="21"/>
      <c r="AM30" s="21"/>
      <c r="AN30" s="21"/>
      <c r="AO30" s="21"/>
      <c r="AP30" s="21"/>
      <c r="AQ30" s="21"/>
      <c r="AR30" s="21"/>
    </row>
    <row r="31" spans="1:44" ht="15.75" customHeight="1" thickBot="1">
      <c r="A31" s="179" t="s">
        <v>36</v>
      </c>
      <c r="B31" s="26"/>
      <c r="C31" s="27"/>
      <c r="D31" s="27"/>
      <c r="E31" s="28"/>
      <c r="F31" s="33"/>
      <c r="G31" s="26"/>
      <c r="H31" s="27"/>
      <c r="I31" s="27"/>
      <c r="J31" s="28"/>
      <c r="K31" s="33"/>
      <c r="L31" s="26"/>
      <c r="M31" s="27"/>
      <c r="N31" s="28"/>
      <c r="O31" s="28"/>
      <c r="P31" s="33"/>
      <c r="Q31" s="26"/>
      <c r="R31" s="27"/>
      <c r="S31" s="27"/>
      <c r="T31" s="28"/>
      <c r="U31" s="33"/>
      <c r="V31" s="26"/>
      <c r="W31" s="27"/>
      <c r="X31" s="27"/>
      <c r="Y31" s="28"/>
      <c r="Z31" s="33"/>
      <c r="AA31" s="26"/>
      <c r="AB31" s="27"/>
      <c r="AC31" s="28"/>
      <c r="AD31" s="28"/>
      <c r="AE31" s="33"/>
      <c r="AF31" s="26"/>
      <c r="AG31" s="27"/>
      <c r="AH31" s="28"/>
      <c r="AI31" s="28"/>
      <c r="AJ31" s="33"/>
      <c r="AK31" s="21"/>
      <c r="AL31" s="21"/>
      <c r="AM31" s="21"/>
      <c r="AN31" s="21"/>
      <c r="AO31" s="21"/>
      <c r="AP31" s="21"/>
      <c r="AQ31" s="21"/>
      <c r="AR31" s="21"/>
    </row>
    <row r="32" spans="1:44" ht="16.5" customHeight="1">
      <c r="A32" s="180" t="s">
        <v>37</v>
      </c>
      <c r="B32" s="22"/>
      <c r="C32" s="23"/>
      <c r="D32" s="23"/>
      <c r="E32" s="24"/>
      <c r="F32" s="30"/>
      <c r="G32" s="22"/>
      <c r="H32" s="23"/>
      <c r="I32" s="23"/>
      <c r="J32" s="24"/>
      <c r="K32" s="30"/>
      <c r="L32" s="22"/>
      <c r="M32" s="23"/>
      <c r="N32" s="24"/>
      <c r="O32" s="24"/>
      <c r="P32" s="30"/>
      <c r="Q32" s="22"/>
      <c r="R32" s="23"/>
      <c r="S32" s="23"/>
      <c r="T32" s="24"/>
      <c r="U32" s="30"/>
      <c r="V32" s="22"/>
      <c r="W32" s="23"/>
      <c r="X32" s="23"/>
      <c r="Y32" s="24"/>
      <c r="Z32" s="30"/>
      <c r="AA32" s="22"/>
      <c r="AB32" s="23"/>
      <c r="AC32" s="24"/>
      <c r="AD32" s="24"/>
      <c r="AE32" s="30"/>
      <c r="AF32" s="22"/>
      <c r="AG32" s="23"/>
      <c r="AH32" s="24"/>
      <c r="AI32" s="24"/>
      <c r="AJ32" s="30"/>
      <c r="AK32" s="21"/>
      <c r="AL32" s="21"/>
      <c r="AM32" s="21"/>
      <c r="AN32" s="21"/>
      <c r="AO32" s="21"/>
      <c r="AP32" s="21"/>
      <c r="AQ32" s="21"/>
      <c r="AR32" s="21"/>
    </row>
    <row r="33" spans="1:44" s="138" customFormat="1" ht="15" customHeight="1">
      <c r="A33" s="178" t="s">
        <v>38</v>
      </c>
      <c r="B33" s="203">
        <v>86090</v>
      </c>
      <c r="C33" s="23">
        <v>1000</v>
      </c>
      <c r="D33" s="204">
        <v>1870.08</v>
      </c>
      <c r="E33" s="24">
        <f>(B33-C33-D33)*12.36%</f>
        <v>10285.982111999998</v>
      </c>
      <c r="F33" s="25">
        <f>B33-C33-D33+E33</f>
        <v>93505.902111999996</v>
      </c>
      <c r="G33" s="203">
        <v>86090</v>
      </c>
      <c r="H33" s="23">
        <v>1000</v>
      </c>
      <c r="I33" s="204">
        <v>1870.08</v>
      </c>
      <c r="J33" s="24">
        <f>(G33-H33-I33)*12.36%</f>
        <v>10285.982111999998</v>
      </c>
      <c r="K33" s="25">
        <f>G33-H33-I33+J33</f>
        <v>93505.902111999996</v>
      </c>
      <c r="L33" s="203">
        <v>85440</v>
      </c>
      <c r="M33" s="23">
        <v>1000</v>
      </c>
      <c r="N33" s="204">
        <v>1855.79</v>
      </c>
      <c r="O33" s="24">
        <f>(L33-M33-N33)*12.36%</f>
        <v>10207.408356</v>
      </c>
      <c r="P33" s="25">
        <f>L33-M33-N33+O33</f>
        <v>92791.618356000006</v>
      </c>
      <c r="Q33" s="203">
        <v>86530</v>
      </c>
      <c r="R33" s="23">
        <v>1000</v>
      </c>
      <c r="S33" s="204">
        <v>1879.75</v>
      </c>
      <c r="T33" s="24">
        <f>(Q33-R33-S33)*12.36%</f>
        <v>10339.170899999999</v>
      </c>
      <c r="U33" s="25">
        <f>Q33-R33-S33+T33</f>
        <v>93989.420899999997</v>
      </c>
      <c r="V33" s="203">
        <v>87680</v>
      </c>
      <c r="W33" s="23">
        <v>1000</v>
      </c>
      <c r="X33" s="204">
        <v>1905.02</v>
      </c>
      <c r="Y33" s="24">
        <f>(V33-W33-X33)*12.36%</f>
        <v>10478.187527999999</v>
      </c>
      <c r="Z33" s="25">
        <f>V33-W33-X33+Y33</f>
        <v>95253.167527999991</v>
      </c>
      <c r="AA33" s="203">
        <v>86160</v>
      </c>
      <c r="AB33" s="23">
        <v>1000</v>
      </c>
      <c r="AC33" s="204">
        <v>1871.61</v>
      </c>
      <c r="AD33" s="24">
        <f>(AA33-AB33-AC33)*12.36%</f>
        <v>10294.445003999999</v>
      </c>
      <c r="AE33" s="25">
        <f>AA33-AB33-AC33+AD33</f>
        <v>93582.835003999993</v>
      </c>
      <c r="AF33" s="203">
        <v>85520</v>
      </c>
      <c r="AG33" s="23">
        <v>1000</v>
      </c>
      <c r="AH33" s="204">
        <v>1857.55</v>
      </c>
      <c r="AI33" s="24">
        <f>(AF33-AG33-AH33)*12.36%</f>
        <v>10217.078819999999</v>
      </c>
      <c r="AJ33" s="25">
        <f>AF33-AG33-AH33+AI33</f>
        <v>92879.528819999992</v>
      </c>
      <c r="AK33" s="21"/>
      <c r="AL33" s="21"/>
      <c r="AM33" s="21"/>
      <c r="AN33" s="21"/>
      <c r="AO33" s="21"/>
      <c r="AP33" s="21"/>
      <c r="AQ33" s="21"/>
      <c r="AR33" s="21"/>
    </row>
    <row r="34" spans="1:44" s="138" customFormat="1" ht="16.5" customHeight="1" thickBot="1">
      <c r="A34" s="179" t="s">
        <v>39</v>
      </c>
      <c r="B34" s="26"/>
      <c r="C34" s="27"/>
      <c r="D34" s="27"/>
      <c r="E34" s="28"/>
      <c r="F34" s="33"/>
      <c r="G34" s="26"/>
      <c r="H34" s="27"/>
      <c r="I34" s="27"/>
      <c r="J34" s="28"/>
      <c r="K34" s="33"/>
      <c r="L34" s="26"/>
      <c r="M34" s="27"/>
      <c r="N34" s="28"/>
      <c r="O34" s="28"/>
      <c r="P34" s="33"/>
      <c r="Q34" s="26"/>
      <c r="R34" s="27"/>
      <c r="S34" s="27"/>
      <c r="T34" s="28"/>
      <c r="U34" s="33"/>
      <c r="V34" s="26"/>
      <c r="W34" s="27"/>
      <c r="X34" s="27"/>
      <c r="Y34" s="28"/>
      <c r="Z34" s="33"/>
      <c r="AA34" s="26"/>
      <c r="AB34" s="27"/>
      <c r="AC34" s="28"/>
      <c r="AD34" s="28"/>
      <c r="AE34" s="33"/>
      <c r="AF34" s="26"/>
      <c r="AG34" s="27"/>
      <c r="AH34" s="27"/>
      <c r="AI34" s="28"/>
      <c r="AJ34" s="33"/>
      <c r="AK34" s="21"/>
      <c r="AL34" s="21"/>
      <c r="AM34" s="21"/>
      <c r="AN34" s="21"/>
      <c r="AO34" s="21"/>
      <c r="AP34" s="21"/>
      <c r="AQ34" s="21"/>
      <c r="AR34" s="21"/>
    </row>
    <row r="35" spans="1:44" s="138" customFormat="1" ht="16.5" customHeight="1">
      <c r="A35" s="180" t="s">
        <v>40</v>
      </c>
      <c r="B35" s="22"/>
      <c r="C35" s="23"/>
      <c r="D35" s="23"/>
      <c r="E35" s="24"/>
      <c r="F35" s="30"/>
      <c r="G35" s="22"/>
      <c r="H35" s="23"/>
      <c r="I35" s="23"/>
      <c r="J35" s="24"/>
      <c r="K35" s="30"/>
      <c r="L35" s="22"/>
      <c r="M35" s="23"/>
      <c r="N35" s="24"/>
      <c r="O35" s="24"/>
      <c r="P35" s="30"/>
      <c r="Q35" s="22"/>
      <c r="R35" s="23"/>
      <c r="S35" s="23"/>
      <c r="T35" s="24"/>
      <c r="U35" s="30"/>
      <c r="V35" s="22"/>
      <c r="W35" s="23"/>
      <c r="X35" s="23"/>
      <c r="Y35" s="24"/>
      <c r="Z35" s="30"/>
      <c r="AA35" s="22"/>
      <c r="AB35" s="23"/>
      <c r="AC35" s="24"/>
      <c r="AD35" s="24"/>
      <c r="AE35" s="30"/>
      <c r="AF35" s="22"/>
      <c r="AG35" s="23"/>
      <c r="AH35" s="23"/>
      <c r="AI35" s="24"/>
      <c r="AJ35" s="30"/>
      <c r="AK35" s="21"/>
      <c r="AL35" s="21"/>
      <c r="AM35" s="21"/>
      <c r="AN35" s="21"/>
      <c r="AO35" s="21"/>
      <c r="AP35" s="21"/>
      <c r="AQ35" s="21"/>
      <c r="AR35" s="21"/>
    </row>
    <row r="36" spans="1:44" s="138" customFormat="1" ht="15" customHeight="1">
      <c r="A36" s="178" t="s">
        <v>41</v>
      </c>
      <c r="B36" s="203">
        <v>87630</v>
      </c>
      <c r="C36" s="23">
        <v>1000</v>
      </c>
      <c r="D36" s="204">
        <v>1903.92</v>
      </c>
      <c r="E36" s="24">
        <f>(B36-C36-D36)*12.36%</f>
        <v>10472.143488</v>
      </c>
      <c r="F36" s="25">
        <f>B36-C36-D36+E36</f>
        <v>95198.223488000003</v>
      </c>
      <c r="G36" s="203">
        <v>87630</v>
      </c>
      <c r="H36" s="23">
        <v>1000</v>
      </c>
      <c r="I36" s="204">
        <v>1903.92</v>
      </c>
      <c r="J36" s="24">
        <f>(G36-H36-I36)*12.36%</f>
        <v>10472.143488</v>
      </c>
      <c r="K36" s="25">
        <f>G36-H36-I36+J36</f>
        <v>95198.223488000003</v>
      </c>
      <c r="L36" s="203">
        <v>86970</v>
      </c>
      <c r="M36" s="23">
        <v>1000</v>
      </c>
      <c r="N36" s="204">
        <v>1989.42</v>
      </c>
      <c r="O36" s="24">
        <f>(L36-M36-N36)*12.36%</f>
        <v>10379.999688</v>
      </c>
      <c r="P36" s="25">
        <f>L36-M36-N36+O36</f>
        <v>94360.579687999998</v>
      </c>
      <c r="Q36" s="203">
        <v>88070</v>
      </c>
      <c r="R36" s="23">
        <v>1000</v>
      </c>
      <c r="S36" s="204">
        <v>1913.59</v>
      </c>
      <c r="T36" s="24">
        <f>(Q36-R36-S36)*12.36%</f>
        <v>10525.332275999999</v>
      </c>
      <c r="U36" s="25">
        <f>Q36-R36-S36+T36</f>
        <v>95681.742276000004</v>
      </c>
      <c r="V36" s="203">
        <v>89210</v>
      </c>
      <c r="W36" s="23">
        <v>1000</v>
      </c>
      <c r="X36" s="204">
        <v>1938.65</v>
      </c>
      <c r="Y36" s="24">
        <f>(V36-W36-X36)*12.36%</f>
        <v>10663.138859999999</v>
      </c>
      <c r="Z36" s="25">
        <f>V36-W36-X36+Y36</f>
        <v>96934.488860000012</v>
      </c>
      <c r="AA36" s="203">
        <v>87700</v>
      </c>
      <c r="AB36" s="23">
        <v>1000</v>
      </c>
      <c r="AC36" s="204">
        <v>1905.46</v>
      </c>
      <c r="AD36" s="24">
        <f>(AA36-AB36-AC36)*12.36%</f>
        <v>10480.605143999997</v>
      </c>
      <c r="AE36" s="25">
        <f>AA36-AB36-AC36+AD36</f>
        <v>95275.145143999995</v>
      </c>
      <c r="AF36" s="203">
        <v>87060</v>
      </c>
      <c r="AG36" s="23">
        <v>1000</v>
      </c>
      <c r="AH36" s="204">
        <v>1891.39</v>
      </c>
      <c r="AI36" s="24">
        <f>(AF36-AG36-AH36)*12.36%</f>
        <v>10403.240195999999</v>
      </c>
      <c r="AJ36" s="25">
        <f>AF36-AG36-AH36+AI36</f>
        <v>94571.850195999999</v>
      </c>
      <c r="AK36" s="21"/>
      <c r="AL36" s="21"/>
      <c r="AM36" s="21"/>
      <c r="AN36" s="21"/>
      <c r="AO36" s="21"/>
      <c r="AP36" s="21"/>
      <c r="AQ36" s="21"/>
      <c r="AR36" s="21"/>
    </row>
    <row r="37" spans="1:44" s="138" customFormat="1" ht="14.25" customHeight="1" thickBot="1">
      <c r="A37" s="179" t="s">
        <v>42</v>
      </c>
      <c r="B37" s="26"/>
      <c r="C37" s="27"/>
      <c r="D37" s="27"/>
      <c r="E37" s="28"/>
      <c r="F37" s="33"/>
      <c r="G37" s="26"/>
      <c r="H37" s="27"/>
      <c r="I37" s="27"/>
      <c r="J37" s="28"/>
      <c r="K37" s="33"/>
      <c r="L37" s="26"/>
      <c r="M37" s="27"/>
      <c r="N37" s="28"/>
      <c r="O37" s="28"/>
      <c r="P37" s="33"/>
      <c r="Q37" s="26"/>
      <c r="R37" s="27"/>
      <c r="S37" s="27"/>
      <c r="T37" s="28"/>
      <c r="U37" s="33"/>
      <c r="V37" s="26"/>
      <c r="W37" s="23"/>
      <c r="X37" s="27"/>
      <c r="Y37" s="28"/>
      <c r="Z37" s="33"/>
      <c r="AA37" s="26"/>
      <c r="AB37" s="27"/>
      <c r="AC37" s="28"/>
      <c r="AD37" s="28"/>
      <c r="AE37" s="33"/>
      <c r="AF37" s="26"/>
      <c r="AG37" s="27"/>
      <c r="AH37" s="27"/>
      <c r="AI37" s="28"/>
      <c r="AJ37" s="33"/>
      <c r="AK37" s="21"/>
      <c r="AL37" s="21"/>
      <c r="AM37" s="21"/>
      <c r="AN37" s="21"/>
      <c r="AO37" s="21"/>
      <c r="AP37" s="21"/>
      <c r="AQ37" s="21"/>
      <c r="AR37" s="21"/>
    </row>
    <row r="38" spans="1:44" s="138" customFormat="1" ht="15" customHeight="1">
      <c r="A38" s="176" t="s">
        <v>43</v>
      </c>
      <c r="B38" s="14"/>
      <c r="C38" s="15"/>
      <c r="D38" s="15"/>
      <c r="E38" s="31"/>
      <c r="F38" s="16"/>
      <c r="G38" s="14"/>
      <c r="H38" s="15"/>
      <c r="I38" s="15"/>
      <c r="J38" s="31"/>
      <c r="K38" s="16"/>
      <c r="L38" s="14"/>
      <c r="M38" s="15"/>
      <c r="N38" s="31"/>
      <c r="O38" s="31"/>
      <c r="P38" s="16"/>
      <c r="Q38" s="14"/>
      <c r="R38" s="15"/>
      <c r="S38" s="15"/>
      <c r="T38" s="31"/>
      <c r="U38" s="16"/>
      <c r="V38" s="14"/>
      <c r="W38" s="15"/>
      <c r="X38" s="15"/>
      <c r="Y38" s="31"/>
      <c r="Z38" s="16"/>
      <c r="AA38" s="14"/>
      <c r="AB38" s="15"/>
      <c r="AC38" s="31"/>
      <c r="AD38" s="31"/>
      <c r="AE38" s="16"/>
      <c r="AF38" s="14"/>
      <c r="AG38" s="15"/>
      <c r="AH38" s="15"/>
      <c r="AI38" s="31"/>
      <c r="AJ38" s="16"/>
      <c r="AK38" s="21"/>
      <c r="AL38" s="21"/>
      <c r="AM38" s="21"/>
      <c r="AN38" s="21"/>
      <c r="AO38" s="21"/>
      <c r="AP38" s="21"/>
      <c r="AQ38" s="21"/>
      <c r="AR38" s="21"/>
    </row>
    <row r="39" spans="1:44" s="138" customFormat="1" ht="15.75" thickBot="1">
      <c r="A39" s="179" t="s">
        <v>44</v>
      </c>
      <c r="B39" s="205">
        <v>92110</v>
      </c>
      <c r="C39" s="27">
        <v>1000</v>
      </c>
      <c r="D39" s="206">
        <v>1947.44</v>
      </c>
      <c r="E39" s="28">
        <f>(B39-C39-D39)*12.36%</f>
        <v>11020.492415999999</v>
      </c>
      <c r="F39" s="29">
        <f>B39-C39-D39+E39</f>
        <v>100183.05241599999</v>
      </c>
      <c r="G39" s="205">
        <v>92120</v>
      </c>
      <c r="H39" s="18">
        <v>1000</v>
      </c>
      <c r="I39" s="206">
        <v>1947.66</v>
      </c>
      <c r="J39" s="28">
        <f>(G39-H39-I39)*12.36%</f>
        <v>11021.701223999999</v>
      </c>
      <c r="K39" s="29">
        <f>G39-H39-I39+J39</f>
        <v>100194.041224</v>
      </c>
      <c r="L39" s="205">
        <v>91530</v>
      </c>
      <c r="M39" s="18">
        <v>1000</v>
      </c>
      <c r="N39" s="206">
        <v>1934.69</v>
      </c>
      <c r="O39" s="28">
        <f>(L39-M39-N39)*12.36%</f>
        <v>10950.380315999999</v>
      </c>
      <c r="P39" s="29">
        <f>L39-M39-N39+O39</f>
        <v>99545.690315999993</v>
      </c>
      <c r="Q39" s="205">
        <v>92560</v>
      </c>
      <c r="R39" s="27">
        <v>1000</v>
      </c>
      <c r="S39" s="206">
        <v>1957.33</v>
      </c>
      <c r="T39" s="28">
        <f>(Q39-R39-S39)*12.36%</f>
        <v>11074.890011999998</v>
      </c>
      <c r="U39" s="29">
        <f>Q39-R39-S39+T39</f>
        <v>100677.560012</v>
      </c>
      <c r="V39" s="205">
        <v>93700</v>
      </c>
      <c r="W39" s="27">
        <v>1000</v>
      </c>
      <c r="X39" s="206">
        <v>1982.38</v>
      </c>
      <c r="Y39" s="28">
        <f>(V39-W39-X39)*12.36%</f>
        <v>11212.697831999998</v>
      </c>
      <c r="Z39" s="29">
        <f>V39-W39-X39+Y39</f>
        <v>101930.317832</v>
      </c>
      <c r="AA39" s="205">
        <v>92170</v>
      </c>
      <c r="AB39" s="27">
        <v>1000</v>
      </c>
      <c r="AC39" s="206">
        <v>1948.76</v>
      </c>
      <c r="AD39" s="28">
        <f>(AA39-AB39-AC39)*12.36%</f>
        <v>11027.745263999999</v>
      </c>
      <c r="AE39" s="29">
        <f>AA39-AB39-AC39+AD39</f>
        <v>100248.985264</v>
      </c>
      <c r="AF39" s="205">
        <v>91650</v>
      </c>
      <c r="AG39" s="27">
        <v>1000</v>
      </c>
      <c r="AH39" s="206">
        <v>1937.33</v>
      </c>
      <c r="AI39" s="28">
        <f>(AF39-AG39-AH39)*12.36%</f>
        <v>10964.886011999999</v>
      </c>
      <c r="AJ39" s="29">
        <f>AF39-AG39-AH39+AI39</f>
        <v>99677.556012000001</v>
      </c>
      <c r="AK39" s="21"/>
      <c r="AL39" s="21"/>
      <c r="AM39" s="21"/>
      <c r="AN39" s="21"/>
      <c r="AO39" s="21"/>
      <c r="AP39" s="21"/>
      <c r="AQ39" s="21"/>
      <c r="AR39" s="21"/>
    </row>
    <row r="40" spans="1:44" s="138" customFormat="1">
      <c r="A40" s="180" t="s">
        <v>45</v>
      </c>
      <c r="B40" s="22"/>
      <c r="C40" s="23"/>
      <c r="D40" s="24"/>
      <c r="E40" s="24"/>
      <c r="F40" s="25"/>
      <c r="G40" s="22"/>
      <c r="H40" s="23"/>
      <c r="I40" s="24"/>
      <c r="J40" s="24"/>
      <c r="K40" s="25"/>
      <c r="L40" s="22"/>
      <c r="M40" s="23"/>
      <c r="N40" s="24"/>
      <c r="O40" s="24"/>
      <c r="P40" s="25"/>
      <c r="Q40" s="14"/>
      <c r="R40" s="15"/>
      <c r="S40" s="31"/>
      <c r="T40" s="31"/>
      <c r="U40" s="74"/>
      <c r="V40" s="14"/>
      <c r="W40" s="15"/>
      <c r="X40" s="31"/>
      <c r="Y40" s="31"/>
      <c r="Z40" s="74"/>
      <c r="AA40" s="14"/>
      <c r="AB40" s="15"/>
      <c r="AC40" s="31"/>
      <c r="AD40" s="31"/>
      <c r="AE40" s="74"/>
      <c r="AF40" s="14"/>
      <c r="AG40" s="15"/>
      <c r="AH40" s="31"/>
      <c r="AI40" s="31"/>
      <c r="AJ40" s="74"/>
      <c r="AK40" s="21"/>
      <c r="AL40" s="21"/>
      <c r="AM40" s="21"/>
      <c r="AN40" s="21"/>
      <c r="AO40" s="21"/>
      <c r="AP40" s="21"/>
      <c r="AQ40" s="21"/>
      <c r="AR40" s="21"/>
    </row>
    <row r="41" spans="1:44" s="138" customFormat="1" ht="15" customHeight="1" thickBot="1">
      <c r="A41" s="179" t="s">
        <v>46</v>
      </c>
      <c r="B41" s="205">
        <v>94110</v>
      </c>
      <c r="C41" s="18">
        <v>1000</v>
      </c>
      <c r="D41" s="206">
        <v>1991.39</v>
      </c>
      <c r="E41" s="28">
        <f>(B41-C41-D41)*12.36%</f>
        <v>11262.260195999999</v>
      </c>
      <c r="F41" s="29">
        <f>B41-C41-D41+E41</f>
        <v>102380.870196</v>
      </c>
      <c r="G41" s="205">
        <v>94120</v>
      </c>
      <c r="H41" s="18">
        <v>1000</v>
      </c>
      <c r="I41" s="206">
        <v>1991.61</v>
      </c>
      <c r="J41" s="28">
        <f>(G41-H41-I41)*12.36%</f>
        <v>11263.469003999999</v>
      </c>
      <c r="K41" s="29">
        <f>G41-H41-I41+J41</f>
        <v>102391.859004</v>
      </c>
      <c r="L41" s="205">
        <v>93530</v>
      </c>
      <c r="M41" s="18">
        <v>1000</v>
      </c>
      <c r="N41" s="206">
        <v>1978.64</v>
      </c>
      <c r="O41" s="28">
        <f>(L41-M41-N41)*12.36%</f>
        <v>11192.148095999999</v>
      </c>
      <c r="P41" s="29">
        <f>L41-M41-N41+O41</f>
        <v>101743.50809600001</v>
      </c>
      <c r="Q41" s="205">
        <v>94560</v>
      </c>
      <c r="R41" s="27">
        <v>1000</v>
      </c>
      <c r="S41" s="206">
        <v>2001.28</v>
      </c>
      <c r="T41" s="28">
        <f>(Q41-R41-S41)*12.36%</f>
        <v>11316.657791999998</v>
      </c>
      <c r="U41" s="29">
        <f>Q41-R41-S41+T41</f>
        <v>102875.377792</v>
      </c>
      <c r="V41" s="205">
        <v>95700</v>
      </c>
      <c r="W41" s="27">
        <v>1000</v>
      </c>
      <c r="X41" s="206">
        <v>2026.34</v>
      </c>
      <c r="Y41" s="28">
        <f>(V41-W41-X41)*12.36%</f>
        <v>11454.464376</v>
      </c>
      <c r="Z41" s="29">
        <f>V41-W41-X41+Y41</f>
        <v>104128.12437600001</v>
      </c>
      <c r="AA41" s="205">
        <v>94170</v>
      </c>
      <c r="AB41" s="27">
        <v>1000</v>
      </c>
      <c r="AC41" s="206">
        <v>1992.71</v>
      </c>
      <c r="AD41" s="28">
        <f>(AA41-AB41-AC41)*12.36%</f>
        <v>11269.513043999998</v>
      </c>
      <c r="AE41" s="29">
        <f>AA41-AB41-AC41+AD41</f>
        <v>102446.80304399999</v>
      </c>
      <c r="AF41" s="205">
        <v>93650</v>
      </c>
      <c r="AG41" s="27">
        <v>1000</v>
      </c>
      <c r="AH41" s="206">
        <v>1981.28</v>
      </c>
      <c r="AI41" s="28">
        <f>(AF41-AG41-AC41)*12.36%</f>
        <v>11205.241043999999</v>
      </c>
      <c r="AJ41" s="29">
        <f>AF41-AG41-AC41+AI41</f>
        <v>101862.53104399999</v>
      </c>
      <c r="AK41" s="21"/>
      <c r="AL41" s="21"/>
      <c r="AM41" s="21"/>
      <c r="AN41" s="21"/>
      <c r="AO41" s="21"/>
      <c r="AP41" s="21"/>
      <c r="AQ41" s="21"/>
      <c r="AR41" s="21"/>
    </row>
    <row r="42" spans="1:44">
      <c r="A42" s="180" t="s">
        <v>47</v>
      </c>
      <c r="B42" s="22"/>
      <c r="C42" s="23"/>
      <c r="D42" s="23"/>
      <c r="E42" s="24"/>
      <c r="F42" s="30"/>
      <c r="G42" s="22"/>
      <c r="H42" s="23"/>
      <c r="I42" s="23"/>
      <c r="J42" s="24"/>
      <c r="K42" s="30"/>
      <c r="L42" s="22"/>
      <c r="M42" s="23"/>
      <c r="N42" s="24"/>
      <c r="O42" s="24"/>
      <c r="P42" s="30"/>
      <c r="Q42" s="22"/>
      <c r="R42" s="23"/>
      <c r="S42" s="23"/>
      <c r="T42" s="24"/>
      <c r="U42" s="30"/>
      <c r="V42" s="22"/>
      <c r="W42" s="23"/>
      <c r="X42" s="23"/>
      <c r="Y42" s="24"/>
      <c r="Z42" s="30"/>
      <c r="AA42" s="22"/>
      <c r="AB42" s="23"/>
      <c r="AC42" s="24"/>
      <c r="AD42" s="24"/>
      <c r="AE42" s="30"/>
      <c r="AF42" s="22"/>
      <c r="AG42" s="23"/>
      <c r="AH42" s="23"/>
      <c r="AI42" s="24"/>
      <c r="AJ42" s="30"/>
      <c r="AK42" s="21"/>
      <c r="AL42" s="21"/>
      <c r="AM42" s="21"/>
      <c r="AN42" s="21"/>
      <c r="AO42" s="21"/>
      <c r="AP42" s="21"/>
      <c r="AQ42" s="21"/>
      <c r="AR42" s="21"/>
    </row>
    <row r="43" spans="1:44" s="138" customFormat="1" ht="15" customHeight="1">
      <c r="A43" s="178" t="s">
        <v>48</v>
      </c>
      <c r="B43" s="203">
        <v>89220</v>
      </c>
      <c r="C43" s="23">
        <v>1000</v>
      </c>
      <c r="D43" s="204">
        <v>1850.95</v>
      </c>
      <c r="E43" s="24">
        <f>(B43-C43-D43)*12.36%</f>
        <v>10675.21458</v>
      </c>
      <c r="F43" s="25">
        <f>B43-C43-D43+E43</f>
        <v>97044.264580000003</v>
      </c>
      <c r="G43" s="203">
        <v>89220</v>
      </c>
      <c r="H43" s="23">
        <v>1000</v>
      </c>
      <c r="I43" s="204">
        <v>1850.95</v>
      </c>
      <c r="J43" s="24">
        <f>(G43-H43-I43)*12.36%</f>
        <v>10675.21458</v>
      </c>
      <c r="K43" s="25">
        <f>G43-H43-I43+J43</f>
        <v>97044.264580000003</v>
      </c>
      <c r="L43" s="203">
        <v>88560</v>
      </c>
      <c r="M43" s="23">
        <v>1000</v>
      </c>
      <c r="N43" s="204">
        <v>1836.45</v>
      </c>
      <c r="O43" s="24">
        <f>(L43-M43-N43)*12.36%</f>
        <v>10595.430779999999</v>
      </c>
      <c r="P43" s="25">
        <f>L43-M43-N43+O43</f>
        <v>96318.980779999998</v>
      </c>
      <c r="Q43" s="203">
        <v>89660</v>
      </c>
      <c r="R43" s="23">
        <v>1000</v>
      </c>
      <c r="S43" s="204">
        <v>1860.62</v>
      </c>
      <c r="T43" s="24">
        <f>(Q43-R43-S43)*12.36%</f>
        <v>10728.403367999999</v>
      </c>
      <c r="U43" s="25">
        <f>Q43-R43-S43+T43</f>
        <v>97527.783368000004</v>
      </c>
      <c r="V43" s="203">
        <v>90800</v>
      </c>
      <c r="W43" s="23">
        <v>1000</v>
      </c>
      <c r="X43" s="204">
        <v>1885.68</v>
      </c>
      <c r="Y43" s="24">
        <f>(V43-W43-X43)*12.36%</f>
        <v>10866.209951999999</v>
      </c>
      <c r="Z43" s="25">
        <f>V43-W43-X43+Y43</f>
        <v>98780.529952000012</v>
      </c>
      <c r="AA43" s="203">
        <v>89290</v>
      </c>
      <c r="AB43" s="23">
        <v>1000</v>
      </c>
      <c r="AC43" s="204">
        <v>1852.49</v>
      </c>
      <c r="AD43" s="24">
        <f>(AA43-AB43-AC43)*12.36%</f>
        <v>10683.676235999998</v>
      </c>
      <c r="AE43" s="25">
        <f>AA43-AB43-AC43+AD43</f>
        <v>97121.186235999994</v>
      </c>
      <c r="AF43" s="203">
        <v>88650</v>
      </c>
      <c r="AG43" s="23">
        <v>1000</v>
      </c>
      <c r="AH43" s="204">
        <v>1838.43</v>
      </c>
      <c r="AI43" s="24">
        <f>(AF43-AG43-AH43)*12.36%</f>
        <v>10606.310051999999</v>
      </c>
      <c r="AJ43" s="25">
        <f>AF43-AG43-AH43+AI43</f>
        <v>96417.880052000008</v>
      </c>
      <c r="AK43" s="21"/>
      <c r="AL43" s="21"/>
      <c r="AM43" s="21"/>
      <c r="AN43" s="21"/>
      <c r="AO43" s="21"/>
      <c r="AP43" s="21"/>
      <c r="AQ43" s="21"/>
      <c r="AR43" s="21"/>
    </row>
    <row r="44" spans="1:44" s="138" customFormat="1" ht="15.75" thickBot="1">
      <c r="A44" s="179" t="s">
        <v>49</v>
      </c>
      <c r="B44" s="26"/>
      <c r="C44" s="27"/>
      <c r="D44" s="27"/>
      <c r="E44" s="28"/>
      <c r="F44" s="33"/>
      <c r="G44" s="26"/>
      <c r="H44" s="27"/>
      <c r="I44" s="27"/>
      <c r="J44" s="28"/>
      <c r="K44" s="33"/>
      <c r="L44" s="26"/>
      <c r="M44" s="27"/>
      <c r="N44" s="28"/>
      <c r="O44" s="28"/>
      <c r="P44" s="33"/>
      <c r="Q44" s="26"/>
      <c r="R44" s="27"/>
      <c r="S44" s="27"/>
      <c r="T44" s="28"/>
      <c r="U44" s="33"/>
      <c r="V44" s="26"/>
      <c r="W44" s="27"/>
      <c r="X44" s="27"/>
      <c r="Y44" s="28"/>
      <c r="Z44" s="33"/>
      <c r="AA44" s="26"/>
      <c r="AB44" s="23"/>
      <c r="AC44" s="28"/>
      <c r="AD44" s="28"/>
      <c r="AE44" s="33"/>
      <c r="AF44" s="26"/>
      <c r="AG44" s="27"/>
      <c r="AH44" s="27"/>
      <c r="AI44" s="28"/>
      <c r="AJ44" s="33"/>
      <c r="AK44" s="21"/>
      <c r="AL44" s="21"/>
      <c r="AM44" s="21"/>
      <c r="AN44" s="21"/>
      <c r="AO44" s="21"/>
      <c r="AP44" s="21"/>
      <c r="AQ44" s="21"/>
      <c r="AR44" s="21"/>
    </row>
    <row r="45" spans="1:44" s="138" customFormat="1">
      <c r="A45" s="176" t="s">
        <v>50</v>
      </c>
      <c r="B45" s="14"/>
      <c r="C45" s="15"/>
      <c r="D45" s="15"/>
      <c r="E45" s="24"/>
      <c r="F45" s="16"/>
      <c r="G45" s="14"/>
      <c r="H45" s="23"/>
      <c r="I45" s="15"/>
      <c r="J45" s="24"/>
      <c r="K45" s="30"/>
      <c r="L45" s="14"/>
      <c r="M45" s="15"/>
      <c r="N45" s="31"/>
      <c r="O45" s="31"/>
      <c r="P45" s="16"/>
      <c r="Q45" s="14"/>
      <c r="R45" s="15"/>
      <c r="S45" s="15"/>
      <c r="T45" s="24"/>
      <c r="U45" s="16"/>
      <c r="V45" s="14"/>
      <c r="W45" s="15"/>
      <c r="X45" s="15"/>
      <c r="Y45" s="31"/>
      <c r="Z45" s="16"/>
      <c r="AA45" s="14"/>
      <c r="AB45" s="15"/>
      <c r="AC45" s="31"/>
      <c r="AD45" s="31"/>
      <c r="AE45" s="16"/>
      <c r="AF45" s="14"/>
      <c r="AG45" s="15"/>
      <c r="AH45" s="15"/>
      <c r="AI45" s="31"/>
      <c r="AJ45" s="16"/>
      <c r="AK45" s="21"/>
      <c r="AL45" s="21"/>
      <c r="AM45" s="21"/>
      <c r="AN45" s="21"/>
      <c r="AO45" s="21"/>
      <c r="AP45" s="21"/>
      <c r="AQ45" s="21"/>
      <c r="AR45" s="21"/>
    </row>
    <row r="46" spans="1:44" s="138" customFormat="1">
      <c r="A46" s="178" t="s">
        <v>51</v>
      </c>
      <c r="B46" s="203">
        <v>85220</v>
      </c>
      <c r="C46" s="23">
        <v>1000</v>
      </c>
      <c r="D46" s="204">
        <v>1850.95</v>
      </c>
      <c r="E46" s="24">
        <f>(B46-C46-D46)*12.36%</f>
        <v>10180.81458</v>
      </c>
      <c r="F46" s="25">
        <f>B46-C46-D46+E46</f>
        <v>92549.864580000009</v>
      </c>
      <c r="G46" s="203">
        <v>85220</v>
      </c>
      <c r="H46" s="23">
        <v>1000</v>
      </c>
      <c r="I46" s="204">
        <v>1850.95</v>
      </c>
      <c r="J46" s="24">
        <f>(G46-H46-I46)*12.36%</f>
        <v>10180.81458</v>
      </c>
      <c r="K46" s="25">
        <f>G46-H46-I46+J46</f>
        <v>92549.864580000009</v>
      </c>
      <c r="L46" s="203">
        <v>84560</v>
      </c>
      <c r="M46" s="23">
        <v>1000</v>
      </c>
      <c r="N46" s="204">
        <v>1836.45</v>
      </c>
      <c r="O46" s="24">
        <f>(L46-M46-N46)*12.36%</f>
        <v>10101.030779999999</v>
      </c>
      <c r="P46" s="25">
        <f>L46-M46-N46+O46</f>
        <v>91824.580780000004</v>
      </c>
      <c r="Q46" s="203">
        <v>85660</v>
      </c>
      <c r="R46" s="23">
        <v>1000</v>
      </c>
      <c r="S46" s="204">
        <v>1860.62</v>
      </c>
      <c r="T46" s="24">
        <f>(Q46-R46-S46)*12.36%</f>
        <v>10234.003368</v>
      </c>
      <c r="U46" s="25">
        <f>Q46-R46-S46+T46</f>
        <v>93033.38336800001</v>
      </c>
      <c r="V46" s="203">
        <v>86800</v>
      </c>
      <c r="W46" s="23">
        <v>1000</v>
      </c>
      <c r="X46" s="204">
        <v>1885.68</v>
      </c>
      <c r="Y46" s="24">
        <f>(V46-W46-X46)*12.36%</f>
        <v>10371.809952</v>
      </c>
      <c r="Z46" s="25">
        <f>V46-W46-X48+Y46</f>
        <v>94286.129952000003</v>
      </c>
      <c r="AA46" s="203">
        <v>85290</v>
      </c>
      <c r="AB46" s="23">
        <v>1000</v>
      </c>
      <c r="AC46" s="204">
        <v>1852.49</v>
      </c>
      <c r="AD46" s="24">
        <f>(AA46-AB46-AC46)*12.36%</f>
        <v>10189.276235999998</v>
      </c>
      <c r="AE46" s="25">
        <f>AA46-AB46-AC48+AD46</f>
        <v>92626.786235999985</v>
      </c>
      <c r="AF46" s="203">
        <v>84650</v>
      </c>
      <c r="AG46" s="23">
        <v>1000</v>
      </c>
      <c r="AH46" s="204">
        <v>1838.43</v>
      </c>
      <c r="AI46" s="24">
        <f>(AF46-AG46-AH46)*12.36%</f>
        <v>10111.910051999999</v>
      </c>
      <c r="AJ46" s="25">
        <f>AF46-AG46-AH46+AI46</f>
        <v>91923.480051999999</v>
      </c>
      <c r="AK46" s="21"/>
      <c r="AL46" s="21"/>
      <c r="AM46" s="21"/>
      <c r="AN46" s="21"/>
      <c r="AO46" s="21"/>
      <c r="AP46" s="21"/>
      <c r="AQ46" s="21"/>
      <c r="AR46" s="21"/>
    </row>
    <row r="47" spans="1:44" s="138" customFormat="1" ht="15.75" thickBot="1">
      <c r="A47" s="177" t="s">
        <v>52</v>
      </c>
      <c r="B47" s="17"/>
      <c r="C47" s="18"/>
      <c r="D47" s="18"/>
      <c r="E47" s="19"/>
      <c r="F47" s="37"/>
      <c r="G47" s="17"/>
      <c r="H47" s="18"/>
      <c r="I47" s="18"/>
      <c r="J47" s="19"/>
      <c r="K47" s="37"/>
      <c r="L47" s="26"/>
      <c r="M47" s="27"/>
      <c r="N47" s="28"/>
      <c r="O47" s="28"/>
      <c r="P47" s="33"/>
      <c r="Q47" s="17"/>
      <c r="R47" s="18"/>
      <c r="S47" s="18"/>
      <c r="T47" s="19"/>
      <c r="U47" s="37"/>
      <c r="V47" s="17"/>
      <c r="W47" s="18"/>
      <c r="X47" s="18"/>
      <c r="Y47" s="19"/>
      <c r="Z47" s="37"/>
      <c r="AA47" s="17"/>
      <c r="AB47" s="18"/>
      <c r="AC47" s="19"/>
      <c r="AD47" s="19"/>
      <c r="AE47" s="37"/>
      <c r="AF47" s="17"/>
      <c r="AG47" s="18"/>
      <c r="AH47" s="19"/>
      <c r="AI47" s="19"/>
      <c r="AJ47" s="37"/>
      <c r="AK47" s="21"/>
      <c r="AL47" s="21"/>
      <c r="AM47" s="21"/>
      <c r="AN47" s="21"/>
      <c r="AO47" s="21"/>
      <c r="AP47" s="21"/>
      <c r="AQ47" s="21"/>
      <c r="AR47" s="21"/>
    </row>
    <row r="48" spans="1:44" s="138" customFormat="1">
      <c r="A48" s="178" t="s">
        <v>53</v>
      </c>
      <c r="B48" s="203">
        <v>85220</v>
      </c>
      <c r="C48" s="23">
        <v>1000</v>
      </c>
      <c r="D48" s="204">
        <v>1850.95</v>
      </c>
      <c r="E48" s="24">
        <f>(B48-C48-D48)*12.36%</f>
        <v>10180.81458</v>
      </c>
      <c r="F48" s="25">
        <f>B48-C48-D48+E48</f>
        <v>92549.864580000009</v>
      </c>
      <c r="G48" s="203">
        <v>85220</v>
      </c>
      <c r="H48" s="18">
        <v>1000</v>
      </c>
      <c r="I48" s="204">
        <v>1850.95</v>
      </c>
      <c r="J48" s="24">
        <f>(G48-H48-I48)*12.36%</f>
        <v>10180.81458</v>
      </c>
      <c r="K48" s="25">
        <f>G48-H48-I48+J48</f>
        <v>92549.864580000009</v>
      </c>
      <c r="L48" s="203">
        <v>84560</v>
      </c>
      <c r="M48" s="23">
        <v>1000</v>
      </c>
      <c r="N48" s="204">
        <v>1836.45</v>
      </c>
      <c r="O48" s="24">
        <f>(L48-M48-N48)*12.36%</f>
        <v>10101.030779999999</v>
      </c>
      <c r="P48" s="25">
        <f>L48-M48-N48+O48</f>
        <v>91824.580780000004</v>
      </c>
      <c r="Q48" s="203">
        <v>85660</v>
      </c>
      <c r="R48" s="23">
        <v>1000</v>
      </c>
      <c r="S48" s="204">
        <v>1860.62</v>
      </c>
      <c r="T48" s="24">
        <f>(Q48-R48-S48)*12.36%</f>
        <v>10234.003368</v>
      </c>
      <c r="U48" s="25">
        <f>Q48-R48-S48+T48</f>
        <v>93033.38336800001</v>
      </c>
      <c r="V48" s="203">
        <v>86800</v>
      </c>
      <c r="W48" s="23">
        <v>1000</v>
      </c>
      <c r="X48" s="204">
        <v>1885.68</v>
      </c>
      <c r="Y48" s="24">
        <f>(V48-W48-X48)*12.36%</f>
        <v>10371.809952</v>
      </c>
      <c r="Z48" s="25">
        <f>V48-W48-X50+Y48</f>
        <v>96171.809951999996</v>
      </c>
      <c r="AA48" s="203">
        <v>85290</v>
      </c>
      <c r="AB48" s="23">
        <v>1000</v>
      </c>
      <c r="AC48" s="204">
        <v>1852.49</v>
      </c>
      <c r="AD48" s="24">
        <f>(AA48-AB48-AC48)*12.36%</f>
        <v>10189.276235999998</v>
      </c>
      <c r="AE48" s="25">
        <f>AA48-AB48-AC50+AD48</f>
        <v>94479.276236000005</v>
      </c>
      <c r="AF48" s="203">
        <v>84650</v>
      </c>
      <c r="AG48" s="23">
        <v>1000</v>
      </c>
      <c r="AH48" s="204">
        <v>1838.43</v>
      </c>
      <c r="AI48" s="24">
        <f>(AF48-AG48-AH48)*12.36%</f>
        <v>10111.910051999999</v>
      </c>
      <c r="AJ48" s="25">
        <f>AF48-AG48-AH48+AI48</f>
        <v>91923.480051999999</v>
      </c>
      <c r="AK48" s="21"/>
      <c r="AL48" s="21"/>
      <c r="AM48" s="21"/>
      <c r="AN48" s="21"/>
      <c r="AO48" s="21"/>
      <c r="AP48" s="21"/>
      <c r="AQ48" s="21"/>
      <c r="AR48" s="21"/>
    </row>
    <row r="49" spans="1:44" s="138" customFormat="1" ht="15.75" thickBot="1">
      <c r="A49" s="179" t="s">
        <v>54</v>
      </c>
      <c r="B49" s="203">
        <v>86220</v>
      </c>
      <c r="C49" s="18">
        <v>1000</v>
      </c>
      <c r="D49" s="204">
        <v>1872.93</v>
      </c>
      <c r="E49" s="28">
        <f>(B49-C49-D49)*12.36%</f>
        <v>10301.697851999999</v>
      </c>
      <c r="F49" s="29">
        <f>B49-C49-D49+E49</f>
        <v>93648.767852000004</v>
      </c>
      <c r="G49" s="203">
        <v>86220</v>
      </c>
      <c r="H49" s="18">
        <v>1000</v>
      </c>
      <c r="I49" s="204">
        <v>1872.93</v>
      </c>
      <c r="J49" s="28">
        <f>(G49-H49-I49)*12.36%</f>
        <v>10301.697851999999</v>
      </c>
      <c r="K49" s="29">
        <f>G49-H49-I49+J49</f>
        <v>93648.767852000004</v>
      </c>
      <c r="L49" s="203">
        <v>85560</v>
      </c>
      <c r="M49" s="18">
        <v>1000</v>
      </c>
      <c r="N49" s="204">
        <v>1858.43</v>
      </c>
      <c r="O49" s="19">
        <f>(L49-M49-N49)*12.36%</f>
        <v>10221.914052</v>
      </c>
      <c r="P49" s="29">
        <f>L49-M49-N49+O49</f>
        <v>92923.484052000014</v>
      </c>
      <c r="Q49" s="203">
        <v>86660</v>
      </c>
      <c r="R49" s="23">
        <v>1000</v>
      </c>
      <c r="S49" s="204">
        <v>1882.6</v>
      </c>
      <c r="T49" s="19">
        <f>(Q49-R49-S49)*12.36%</f>
        <v>10354.886639999999</v>
      </c>
      <c r="U49" s="29">
        <f>Q49-R49-S49+T49</f>
        <v>94132.286639999991</v>
      </c>
      <c r="V49" s="203">
        <v>87800</v>
      </c>
      <c r="W49" s="23">
        <v>1000</v>
      </c>
      <c r="X49" s="204">
        <v>1907.66</v>
      </c>
      <c r="Y49" s="19">
        <f>(V49-W49-X49)*12.36%</f>
        <v>10492.693223999999</v>
      </c>
      <c r="Z49" s="29">
        <f>V49-W49-X49+Y49</f>
        <v>95385.033223999999</v>
      </c>
      <c r="AA49" s="203">
        <v>86290</v>
      </c>
      <c r="AB49" s="23">
        <v>1000</v>
      </c>
      <c r="AC49" s="204">
        <v>1874.47</v>
      </c>
      <c r="AD49" s="19">
        <f>(AA49-AB49-AC49)*12.36%</f>
        <v>10310.159507999999</v>
      </c>
      <c r="AE49" s="25">
        <f>AA49-AB49-AC51+AD49</f>
        <v>93687.009508000003</v>
      </c>
      <c r="AF49" s="203">
        <v>85650</v>
      </c>
      <c r="AG49" s="23">
        <v>1000</v>
      </c>
      <c r="AH49" s="204">
        <v>1860.41</v>
      </c>
      <c r="AI49" s="19">
        <f>(AF49-AG49-AH49)*12.36%</f>
        <v>10232.793323999998</v>
      </c>
      <c r="AJ49" s="29">
        <f>AF49-AG49-AH49+AI49</f>
        <v>93022.383323999995</v>
      </c>
      <c r="AK49" s="21"/>
      <c r="AL49" s="21"/>
      <c r="AM49" s="21"/>
      <c r="AN49" s="21"/>
      <c r="AO49" s="21"/>
      <c r="AP49" s="21"/>
      <c r="AQ49" s="21"/>
      <c r="AR49" s="21"/>
    </row>
    <row r="50" spans="1:44" ht="15.75" thickBot="1">
      <c r="A50" s="212" t="s">
        <v>55</v>
      </c>
      <c r="B50" s="39"/>
      <c r="C50" s="40"/>
      <c r="D50" s="40"/>
      <c r="E50" s="41"/>
      <c r="F50" s="43"/>
      <c r="G50" s="39"/>
      <c r="H50" s="147"/>
      <c r="I50" s="40"/>
      <c r="J50" s="41"/>
      <c r="K50" s="43"/>
      <c r="L50" s="39"/>
      <c r="M50" s="40"/>
      <c r="N50" s="42"/>
      <c r="O50" s="41"/>
      <c r="P50" s="43"/>
      <c r="Q50" s="39"/>
      <c r="R50" s="40"/>
      <c r="S50" s="40"/>
      <c r="T50" s="41"/>
      <c r="U50" s="43"/>
      <c r="V50" s="39"/>
      <c r="W50" s="40"/>
      <c r="X50" s="40"/>
      <c r="Y50" s="41"/>
      <c r="Z50" s="43"/>
      <c r="AA50" s="39"/>
      <c r="AB50" s="40"/>
      <c r="AC50" s="42"/>
      <c r="AD50" s="41"/>
      <c r="AE50" s="43"/>
      <c r="AF50" s="39"/>
      <c r="AG50" s="40"/>
      <c r="AH50" s="40"/>
      <c r="AI50" s="41"/>
      <c r="AJ50" s="43"/>
      <c r="AK50" s="21"/>
      <c r="AL50" s="21"/>
      <c r="AM50" s="21"/>
      <c r="AN50" s="21"/>
      <c r="AO50" s="21"/>
      <c r="AP50" s="21"/>
      <c r="AQ50" s="21"/>
      <c r="AR50" s="21"/>
    </row>
    <row r="51" spans="1:44">
      <c r="A51" s="44" t="s">
        <v>56</v>
      </c>
      <c r="B51" s="238">
        <v>87980</v>
      </c>
      <c r="C51" s="23">
        <v>1000</v>
      </c>
      <c r="D51" s="204">
        <v>1911.61</v>
      </c>
      <c r="E51" s="24">
        <f>(B51-C51-D51)*12.36%</f>
        <v>10514.453003999999</v>
      </c>
      <c r="F51" s="24">
        <f>B51-C51-D51+E51</f>
        <v>95582.843003999995</v>
      </c>
      <c r="G51" s="238">
        <v>87980</v>
      </c>
      <c r="H51" s="23">
        <v>1000</v>
      </c>
      <c r="I51" s="204">
        <v>1911.61</v>
      </c>
      <c r="J51" s="24">
        <f>(G51-H51-I51)*12.36%</f>
        <v>10514.453003999999</v>
      </c>
      <c r="K51" s="25">
        <f>G51-H51-I51+J51</f>
        <v>95582.843003999995</v>
      </c>
      <c r="L51" s="203">
        <v>87330</v>
      </c>
      <c r="M51" s="23">
        <v>1000</v>
      </c>
      <c r="N51" s="204">
        <v>1897.33</v>
      </c>
      <c r="O51" s="24">
        <f>(L51-M51-N51)*12.36%</f>
        <v>10435.878011999999</v>
      </c>
      <c r="P51" s="25">
        <f>L51-M51-N51+O51</f>
        <v>94868.548011999999</v>
      </c>
      <c r="Q51" s="203">
        <v>88420</v>
      </c>
      <c r="R51" s="23">
        <v>1000</v>
      </c>
      <c r="S51" s="204">
        <v>1921.28</v>
      </c>
      <c r="T51" s="24">
        <f>(Q51-R51-S51)*12.36%</f>
        <v>10567.641791999999</v>
      </c>
      <c r="U51" s="25">
        <f>Q51-R51-S51+T51</f>
        <v>96066.361791999996</v>
      </c>
      <c r="V51" s="203">
        <v>89570</v>
      </c>
      <c r="W51" s="23">
        <v>1000</v>
      </c>
      <c r="X51" s="204">
        <v>1946.56</v>
      </c>
      <c r="Y51" s="24">
        <f>(V51-W51-X51)*12.36%</f>
        <v>10706.657184</v>
      </c>
      <c r="Z51" s="25">
        <f>V51-W51-X51+Y51</f>
        <v>97330.097183999998</v>
      </c>
      <c r="AA51" s="203">
        <v>88050</v>
      </c>
      <c r="AB51" s="23">
        <v>1000</v>
      </c>
      <c r="AC51" s="204">
        <v>1913.15</v>
      </c>
      <c r="AD51" s="24">
        <f>(AA51-AB51-AC51)*12.36%</f>
        <v>10522.91466</v>
      </c>
      <c r="AE51" s="25">
        <f>AA51-AB51-AC51+AD51</f>
        <v>95659.764660000001</v>
      </c>
      <c r="AF51" s="203">
        <v>87410</v>
      </c>
      <c r="AG51" s="23">
        <v>1000</v>
      </c>
      <c r="AH51" s="204">
        <v>1899.09</v>
      </c>
      <c r="AI51" s="24">
        <f>(AF51-AG51-AH51)*12.36%</f>
        <v>10445.548476</v>
      </c>
      <c r="AJ51" s="25">
        <f>AF51-AG51-AH51+AI51</f>
        <v>94956.458476</v>
      </c>
      <c r="AK51" s="21"/>
      <c r="AL51" s="21"/>
      <c r="AM51" s="21"/>
      <c r="AN51" s="21"/>
      <c r="AO51" s="21"/>
      <c r="AP51" s="21"/>
      <c r="AQ51" s="21"/>
      <c r="AR51" s="21"/>
    </row>
    <row r="52" spans="1:44" ht="15.75" thickBot="1">
      <c r="A52" s="38" t="s">
        <v>57</v>
      </c>
      <c r="B52" s="239"/>
      <c r="C52" s="27"/>
      <c r="D52" s="27"/>
      <c r="E52" s="28"/>
      <c r="F52" s="27"/>
      <c r="G52" s="239"/>
      <c r="H52" s="27"/>
      <c r="I52" s="27"/>
      <c r="J52" s="28"/>
      <c r="K52" s="33"/>
      <c r="L52" s="44"/>
      <c r="M52" s="23"/>
      <c r="N52" s="24"/>
      <c r="O52" s="24"/>
      <c r="P52" s="30"/>
      <c r="Q52" s="38"/>
      <c r="R52" s="27"/>
      <c r="S52" s="27"/>
      <c r="T52" s="28"/>
      <c r="U52" s="33"/>
      <c r="V52" s="38"/>
      <c r="W52" s="27"/>
      <c r="X52" s="27"/>
      <c r="Y52" s="28"/>
      <c r="Z52" s="33"/>
      <c r="AA52" s="38"/>
      <c r="AB52" s="27"/>
      <c r="AC52" s="28"/>
      <c r="AD52" s="28"/>
      <c r="AE52" s="33"/>
      <c r="AF52" s="38"/>
      <c r="AG52" s="27"/>
      <c r="AH52" s="27"/>
      <c r="AI52" s="28"/>
      <c r="AJ52" s="33"/>
      <c r="AK52" s="21"/>
      <c r="AL52" s="21"/>
      <c r="AM52" s="21"/>
      <c r="AN52" s="21"/>
      <c r="AO52" s="21"/>
      <c r="AP52" s="21"/>
      <c r="AQ52" s="21"/>
      <c r="AR52" s="21"/>
    </row>
    <row r="53" spans="1:44">
      <c r="A53" s="178" t="s">
        <v>58</v>
      </c>
      <c r="B53" s="203">
        <v>90520</v>
      </c>
      <c r="C53" s="23">
        <v>1000</v>
      </c>
      <c r="D53" s="204">
        <v>1967.44</v>
      </c>
      <c r="E53" s="24">
        <f>(B53-C53-D53)*12.36%</f>
        <v>10821.496415999998</v>
      </c>
      <c r="F53" s="25">
        <f>B53-C53-D53+E53</f>
        <v>98374.056415999992</v>
      </c>
      <c r="G53" s="203">
        <v>90520</v>
      </c>
      <c r="H53" s="18">
        <v>1000</v>
      </c>
      <c r="I53" s="204">
        <v>1967.44</v>
      </c>
      <c r="J53" s="24">
        <f>(G53-H53-I53)*12.36%</f>
        <v>10821.496415999998</v>
      </c>
      <c r="K53" s="25">
        <f>G53-H53-I53+J53</f>
        <v>98374.056415999992</v>
      </c>
      <c r="L53" s="240">
        <v>89870</v>
      </c>
      <c r="M53" s="15">
        <v>1000</v>
      </c>
      <c r="N53" s="241">
        <v>1953.15</v>
      </c>
      <c r="O53" s="31">
        <f>(L53-M53-N53)*12.36%</f>
        <v>10742.92266</v>
      </c>
      <c r="P53" s="74">
        <f>L53-M53-N53+O53</f>
        <v>97659.772660000002</v>
      </c>
      <c r="Q53" s="203">
        <v>90970</v>
      </c>
      <c r="R53" s="23">
        <v>1000</v>
      </c>
      <c r="S53" s="204">
        <v>1977.33</v>
      </c>
      <c r="T53" s="24">
        <f>(Q53-R53-S53)*12.36%</f>
        <v>10875.894011999999</v>
      </c>
      <c r="U53" s="25">
        <f>Q53-R53-S53+T53</f>
        <v>98868.564012000003</v>
      </c>
      <c r="V53" s="203">
        <v>92110</v>
      </c>
      <c r="W53" s="23">
        <v>1000</v>
      </c>
      <c r="X53" s="204">
        <v>2002.38</v>
      </c>
      <c r="Y53" s="24">
        <f>(V53-W53-X53)*12.36%</f>
        <v>11013.701831999999</v>
      </c>
      <c r="Z53" s="25">
        <f>V53-W53-X53+Y53</f>
        <v>100121.32183199999</v>
      </c>
      <c r="AA53" s="203">
        <v>90590</v>
      </c>
      <c r="AB53" s="23">
        <v>1000</v>
      </c>
      <c r="AC53" s="204">
        <v>1968.97</v>
      </c>
      <c r="AD53" s="24">
        <f>(AA53-AB53-AC53)*12.36%</f>
        <v>10829.959308</v>
      </c>
      <c r="AE53" s="25">
        <f>AA53-AB53-AC53+AD53</f>
        <v>98450.989308000004</v>
      </c>
      <c r="AF53" s="203">
        <v>89950</v>
      </c>
      <c r="AG53" s="23">
        <v>1000</v>
      </c>
      <c r="AH53" s="204">
        <v>1954.91</v>
      </c>
      <c r="AI53" s="24">
        <f>(AF53-AG53-AH53)*12.36%</f>
        <v>10752.593123999999</v>
      </c>
      <c r="AJ53" s="25">
        <f>AF53-AG53-AH53+AI53</f>
        <v>97747.683124000003</v>
      </c>
      <c r="AK53" s="21"/>
      <c r="AL53" s="21"/>
      <c r="AM53" s="21"/>
      <c r="AN53" s="21"/>
      <c r="AO53" s="21"/>
      <c r="AP53" s="21"/>
      <c r="AQ53" s="21"/>
      <c r="AR53" s="21"/>
    </row>
    <row r="54" spans="1:44" ht="15.75" thickBot="1">
      <c r="A54" s="179" t="s">
        <v>59</v>
      </c>
      <c r="B54" s="26"/>
      <c r="C54" s="27"/>
      <c r="D54" s="27"/>
      <c r="E54" s="28"/>
      <c r="F54" s="33"/>
      <c r="G54" s="26"/>
      <c r="H54" s="27"/>
      <c r="I54" s="27"/>
      <c r="J54" s="28"/>
      <c r="K54" s="33"/>
      <c r="L54" s="38"/>
      <c r="M54" s="27"/>
      <c r="N54" s="28"/>
      <c r="O54" s="28"/>
      <c r="P54" s="33"/>
      <c r="Q54" s="38"/>
      <c r="R54" s="27"/>
      <c r="S54" s="27"/>
      <c r="T54" s="28"/>
      <c r="U54" s="33"/>
      <c r="V54" s="26"/>
      <c r="W54" s="27"/>
      <c r="X54" s="27"/>
      <c r="Y54" s="28"/>
      <c r="Z54" s="33"/>
      <c r="AA54" s="26"/>
      <c r="AB54" s="27"/>
      <c r="AC54" s="28"/>
      <c r="AD54" s="28"/>
      <c r="AE54" s="33"/>
      <c r="AF54" s="26"/>
      <c r="AG54" s="27"/>
      <c r="AH54" s="27"/>
      <c r="AI54" s="28"/>
      <c r="AJ54" s="33"/>
      <c r="AK54" s="21"/>
      <c r="AL54" s="21"/>
      <c r="AM54" s="21"/>
      <c r="AN54" s="21"/>
      <c r="AO54" s="21"/>
      <c r="AP54" s="21"/>
      <c r="AQ54" s="21"/>
      <c r="AR54" s="21"/>
    </row>
    <row r="55" spans="1:44">
      <c r="A55" s="176" t="s">
        <v>60</v>
      </c>
      <c r="B55" s="22"/>
      <c r="C55" s="45"/>
      <c r="D55" s="45"/>
      <c r="E55" s="24"/>
      <c r="F55" s="46"/>
      <c r="G55" s="22"/>
      <c r="H55" s="45"/>
      <c r="I55" s="45"/>
      <c r="J55" s="24"/>
      <c r="K55" s="46"/>
      <c r="L55" s="44"/>
      <c r="M55" s="45"/>
      <c r="N55" s="47"/>
      <c r="O55" s="24"/>
      <c r="P55" s="46"/>
      <c r="Q55" s="44"/>
      <c r="R55" s="45"/>
      <c r="S55" s="45"/>
      <c r="T55" s="24"/>
      <c r="U55" s="46"/>
      <c r="V55" s="22"/>
      <c r="W55" s="45"/>
      <c r="X55" s="45"/>
      <c r="Y55" s="24"/>
      <c r="Z55" s="46"/>
      <c r="AA55" s="22"/>
      <c r="AB55" s="45"/>
      <c r="AC55" s="47"/>
      <c r="AD55" s="24"/>
      <c r="AE55" s="46"/>
      <c r="AF55" s="22"/>
      <c r="AG55" s="45"/>
      <c r="AH55" s="45"/>
      <c r="AI55" s="24"/>
      <c r="AJ55" s="46"/>
      <c r="AK55" s="21"/>
      <c r="AL55" s="21"/>
      <c r="AM55" s="21"/>
      <c r="AN55" s="21"/>
      <c r="AO55" s="21"/>
      <c r="AP55" s="21"/>
      <c r="AQ55" s="21"/>
      <c r="AR55" s="21"/>
    </row>
    <row r="56" spans="1:44">
      <c r="A56" s="182" t="s">
        <v>61</v>
      </c>
      <c r="B56" s="203">
        <v>87980</v>
      </c>
      <c r="C56" s="23">
        <v>1000</v>
      </c>
      <c r="D56" s="204">
        <v>1911.61</v>
      </c>
      <c r="E56" s="24">
        <f>(B56-C56-D56)*12.36%</f>
        <v>10514.453003999999</v>
      </c>
      <c r="F56" s="25">
        <f>B56-C56-D56+E56</f>
        <v>95582.843003999995</v>
      </c>
      <c r="G56" s="203">
        <v>87980</v>
      </c>
      <c r="H56" s="23">
        <v>1000</v>
      </c>
      <c r="I56" s="204">
        <v>1911.61</v>
      </c>
      <c r="J56" s="24">
        <f>(G56-H56-I56)*12.36%</f>
        <v>10514.453003999999</v>
      </c>
      <c r="K56" s="25">
        <f>G56-H56-I56+J56</f>
        <v>95582.843003999995</v>
      </c>
      <c r="L56" s="203">
        <v>87330</v>
      </c>
      <c r="M56" s="23">
        <v>1000</v>
      </c>
      <c r="N56" s="204">
        <v>1897.33</v>
      </c>
      <c r="O56" s="24">
        <f>(L56-M56-N56)*12.36%</f>
        <v>10435.878011999999</v>
      </c>
      <c r="P56" s="25">
        <f>L56-M56-N56+O56</f>
        <v>94868.548011999999</v>
      </c>
      <c r="Q56" s="203">
        <v>88420</v>
      </c>
      <c r="R56" s="23">
        <v>1000</v>
      </c>
      <c r="S56" s="204">
        <v>1921.28</v>
      </c>
      <c r="T56" s="24">
        <f>(Q56-R56-S56)*12.36%</f>
        <v>10567.641791999999</v>
      </c>
      <c r="U56" s="25">
        <f>Q56-R56-S56+T56</f>
        <v>96066.361791999996</v>
      </c>
      <c r="V56" s="203">
        <v>89570</v>
      </c>
      <c r="W56" s="23">
        <v>1000</v>
      </c>
      <c r="X56" s="204">
        <v>1946.56</v>
      </c>
      <c r="Y56" s="24">
        <f>(V56-W56-X56)*12.36%</f>
        <v>10706.657184</v>
      </c>
      <c r="Z56" s="25">
        <f>V56-W56-X56+Y56</f>
        <v>97330.097183999998</v>
      </c>
      <c r="AA56" s="203">
        <v>88050</v>
      </c>
      <c r="AB56" s="23">
        <v>1000</v>
      </c>
      <c r="AC56" s="204">
        <v>1913.15</v>
      </c>
      <c r="AD56" s="24">
        <f>(AA56-AB56-AC56)*12.36%</f>
        <v>10522.91466</v>
      </c>
      <c r="AE56" s="25">
        <f>AA56-AB56-AC56+AD56</f>
        <v>95659.764660000001</v>
      </c>
      <c r="AF56" s="203">
        <v>87410</v>
      </c>
      <c r="AG56" s="23">
        <v>1000</v>
      </c>
      <c r="AH56" s="204">
        <v>1899.09</v>
      </c>
      <c r="AI56" s="24">
        <f>(AF56-AG56-AH56)*12.36%</f>
        <v>10445.548476</v>
      </c>
      <c r="AJ56" s="25">
        <f>AF56-AG56-AH56+AI56</f>
        <v>94956.458476</v>
      </c>
      <c r="AK56" s="21"/>
      <c r="AL56" s="21"/>
      <c r="AM56" s="21"/>
      <c r="AN56" s="21"/>
      <c r="AO56" s="21"/>
      <c r="AP56" s="21"/>
      <c r="AQ56" s="21"/>
      <c r="AR56" s="21"/>
    </row>
    <row r="57" spans="1:44">
      <c r="A57" s="172" t="s">
        <v>62</v>
      </c>
      <c r="B57" s="17"/>
      <c r="C57" s="18"/>
      <c r="D57" s="18"/>
      <c r="E57" s="19"/>
      <c r="F57" s="37"/>
      <c r="G57" s="17"/>
      <c r="H57" s="18"/>
      <c r="I57" s="18"/>
      <c r="J57" s="19"/>
      <c r="K57" s="37"/>
      <c r="L57" s="78"/>
      <c r="M57" s="18"/>
      <c r="N57" s="19"/>
      <c r="O57" s="19"/>
      <c r="P57" s="37"/>
      <c r="Q57" s="78"/>
      <c r="R57" s="18"/>
      <c r="S57" s="18"/>
      <c r="T57" s="19"/>
      <c r="U57" s="37"/>
      <c r="V57" s="17"/>
      <c r="W57" s="18"/>
      <c r="X57" s="18"/>
      <c r="Y57" s="19"/>
      <c r="Z57" s="37"/>
      <c r="AA57" s="17"/>
      <c r="AB57" s="18"/>
      <c r="AC57" s="19"/>
      <c r="AD57" s="19"/>
      <c r="AE57" s="37"/>
      <c r="AF57" s="203"/>
      <c r="AG57" s="18"/>
      <c r="AH57" s="18"/>
      <c r="AI57" s="19"/>
      <c r="AJ57" s="37"/>
      <c r="AK57" s="21"/>
      <c r="AL57" s="21"/>
      <c r="AM57" s="21"/>
      <c r="AN57" s="21"/>
      <c r="AO57" s="21"/>
      <c r="AP57" s="21"/>
      <c r="AQ57" s="21"/>
      <c r="AR57" s="21"/>
    </row>
    <row r="58" spans="1:44" ht="15.75" thickBot="1">
      <c r="A58" s="182" t="s">
        <v>142</v>
      </c>
      <c r="B58" s="203">
        <v>87980</v>
      </c>
      <c r="C58" s="18">
        <v>1000</v>
      </c>
      <c r="D58" s="204">
        <v>1911.61</v>
      </c>
      <c r="E58" s="24">
        <f>(B58-C58-D58)*12.36%</f>
        <v>10514.453003999999</v>
      </c>
      <c r="F58" s="25">
        <f>B58-C58-D58+E58</f>
        <v>95582.843003999995</v>
      </c>
      <c r="G58" s="203">
        <v>87980</v>
      </c>
      <c r="H58" s="18">
        <v>1000</v>
      </c>
      <c r="I58" s="204">
        <v>1911.61</v>
      </c>
      <c r="J58" s="24">
        <f>(G58-H58-I58)*12.36%</f>
        <v>10514.453003999999</v>
      </c>
      <c r="K58" s="25">
        <f>G58-H58-I58+J58</f>
        <v>95582.843003999995</v>
      </c>
      <c r="L58" s="203">
        <v>87330</v>
      </c>
      <c r="M58" s="18">
        <v>1000</v>
      </c>
      <c r="N58" s="204">
        <v>1897.33</v>
      </c>
      <c r="O58" s="24">
        <f>(L58-M58-N58)*12.36%</f>
        <v>10435.878011999999</v>
      </c>
      <c r="P58" s="25">
        <f>L58-M58-N58+O58</f>
        <v>94868.548011999999</v>
      </c>
      <c r="Q58" s="203">
        <v>88420</v>
      </c>
      <c r="R58" s="23">
        <v>1000</v>
      </c>
      <c r="S58" s="204">
        <v>1921.28</v>
      </c>
      <c r="T58" s="24">
        <f>(Q58-R58-S58)*12.36%</f>
        <v>10567.641791999999</v>
      </c>
      <c r="U58" s="25">
        <f>Q58-R58-S58+T58</f>
        <v>96066.361791999996</v>
      </c>
      <c r="V58" s="203">
        <v>89570</v>
      </c>
      <c r="W58" s="23">
        <v>1000</v>
      </c>
      <c r="X58" s="204">
        <v>1946.56</v>
      </c>
      <c r="Y58" s="24">
        <f>(V58-W58-X58)*12.36%</f>
        <v>10706.657184</v>
      </c>
      <c r="Z58" s="25">
        <f>V58-W58-X58+Y58</f>
        <v>97330.097183999998</v>
      </c>
      <c r="AA58" s="203">
        <v>88050</v>
      </c>
      <c r="AB58" s="23">
        <v>1000</v>
      </c>
      <c r="AC58" s="204">
        <v>1913.15</v>
      </c>
      <c r="AD58" s="24">
        <f>(AA58-AB58-AC58)*12.36%</f>
        <v>10522.91466</v>
      </c>
      <c r="AE58" s="25">
        <f>AA58-AB58-AC58+AD58</f>
        <v>95659.764660000001</v>
      </c>
      <c r="AF58" s="203">
        <v>87410</v>
      </c>
      <c r="AG58" s="23">
        <v>1000</v>
      </c>
      <c r="AH58" s="204">
        <v>1899.09</v>
      </c>
      <c r="AI58" s="24">
        <f>(AF58-AG58-AH58)*12.36%</f>
        <v>10445.548476</v>
      </c>
      <c r="AJ58" s="25">
        <f>AF58-AG58-AH58+AI58</f>
        <v>94956.458476</v>
      </c>
      <c r="AK58" s="21"/>
      <c r="AL58" s="21"/>
      <c r="AM58" s="21"/>
      <c r="AN58" s="21"/>
      <c r="AO58" s="21"/>
      <c r="AP58" s="21"/>
      <c r="AQ58" s="21"/>
      <c r="AR58" s="21"/>
    </row>
    <row r="59" spans="1:44">
      <c r="A59" s="176" t="s">
        <v>63</v>
      </c>
      <c r="B59" s="14"/>
      <c r="C59" s="144"/>
      <c r="D59" s="144"/>
      <c r="E59" s="31"/>
      <c r="F59" s="146"/>
      <c r="G59" s="14"/>
      <c r="H59" s="144"/>
      <c r="I59" s="144"/>
      <c r="J59" s="31"/>
      <c r="K59" s="146"/>
      <c r="L59" s="143"/>
      <c r="M59" s="144"/>
      <c r="N59" s="145"/>
      <c r="O59" s="31"/>
      <c r="P59" s="146"/>
      <c r="Q59" s="143"/>
      <c r="R59" s="144"/>
      <c r="S59" s="144"/>
      <c r="T59" s="31"/>
      <c r="U59" s="146"/>
      <c r="V59" s="14"/>
      <c r="W59" s="144"/>
      <c r="X59" s="144"/>
      <c r="Y59" s="31"/>
      <c r="Z59" s="146"/>
      <c r="AA59" s="14"/>
      <c r="AB59" s="144"/>
      <c r="AC59" s="145"/>
      <c r="AD59" s="31"/>
      <c r="AE59" s="146"/>
      <c r="AF59" s="14"/>
      <c r="AG59" s="144"/>
      <c r="AH59" s="144"/>
      <c r="AI59" s="31"/>
      <c r="AJ59" s="146"/>
      <c r="AK59" s="21"/>
      <c r="AL59" s="21"/>
      <c r="AM59" s="21"/>
      <c r="AN59" s="21"/>
      <c r="AO59" s="21"/>
      <c r="AP59" s="21"/>
      <c r="AQ59" s="21"/>
      <c r="AR59" s="21"/>
    </row>
    <row r="60" spans="1:44">
      <c r="A60" s="178" t="s">
        <v>64</v>
      </c>
      <c r="B60" s="203">
        <v>90000</v>
      </c>
      <c r="C60" s="23">
        <v>1000</v>
      </c>
      <c r="D60" s="204">
        <v>1956.01</v>
      </c>
      <c r="E60" s="24">
        <f>(B60-C60-D60)*12.36%</f>
        <v>10758.637164</v>
      </c>
      <c r="F60" s="25">
        <f>B60-C60-D60+E60</f>
        <v>97802.627164000005</v>
      </c>
      <c r="G60" s="203">
        <v>90010</v>
      </c>
      <c r="H60" s="23">
        <v>1000</v>
      </c>
      <c r="I60" s="204">
        <v>1956.23</v>
      </c>
      <c r="J60" s="24">
        <f>(G60-H60-I60)*12.36%</f>
        <v>10759.845971999999</v>
      </c>
      <c r="K60" s="25">
        <f>G60-H60-I60+J60</f>
        <v>97813.615972</v>
      </c>
      <c r="L60" s="203">
        <v>89420</v>
      </c>
      <c r="M60" s="23">
        <v>1000</v>
      </c>
      <c r="N60" s="204">
        <v>1943.26</v>
      </c>
      <c r="O60" s="24">
        <f>(L60-M60-N60)*12.36%</f>
        <v>10688.525063999999</v>
      </c>
      <c r="P60" s="25">
        <f>L60-M60-N60+O60</f>
        <v>97165.265064000007</v>
      </c>
      <c r="Q60" s="203">
        <v>90450</v>
      </c>
      <c r="R60" s="23">
        <v>1000</v>
      </c>
      <c r="S60" s="204">
        <v>1965.9</v>
      </c>
      <c r="T60" s="24">
        <f>(Q60-R60-S60)*12.36%</f>
        <v>10813.03476</v>
      </c>
      <c r="U60" s="25">
        <f>Q60-R60-S60+T60</f>
        <v>98297.134760000001</v>
      </c>
      <c r="V60" s="203">
        <v>91590</v>
      </c>
      <c r="W60" s="23">
        <v>1000</v>
      </c>
      <c r="X60" s="204">
        <v>1990.95</v>
      </c>
      <c r="Y60" s="24">
        <f>(V60-W60-X60)*12.36%</f>
        <v>10950.842579999999</v>
      </c>
      <c r="Z60" s="25">
        <f>V60-W60-X60+Y60</f>
        <v>99549.89258</v>
      </c>
      <c r="AA60" s="203">
        <v>90060</v>
      </c>
      <c r="AB60" s="23">
        <v>1000</v>
      </c>
      <c r="AC60" s="204">
        <v>1957.33</v>
      </c>
      <c r="AD60" s="24">
        <f>(AA60-AB60-AC60)*12.36%</f>
        <v>10765.890011999998</v>
      </c>
      <c r="AE60" s="25">
        <f>AA60-AB60-AC60+AD60</f>
        <v>97868.560012000002</v>
      </c>
      <c r="AF60" s="203">
        <v>89540</v>
      </c>
      <c r="AG60" s="23">
        <v>1000</v>
      </c>
      <c r="AH60" s="204">
        <v>1945.9</v>
      </c>
      <c r="AI60" s="24">
        <f>(AF60-AG60-AH60)*12.36%</f>
        <v>10703.03076</v>
      </c>
      <c r="AJ60" s="25">
        <f>AF60-AG60-AH60+AI60</f>
        <v>97297.13076</v>
      </c>
      <c r="AK60" s="21"/>
      <c r="AL60" s="21"/>
      <c r="AM60" s="21"/>
      <c r="AN60" s="21"/>
      <c r="AO60" s="21"/>
      <c r="AP60" s="21"/>
      <c r="AQ60" s="21"/>
      <c r="AR60" s="21"/>
    </row>
    <row r="61" spans="1:44" ht="15.75" thickBot="1">
      <c r="A61" s="179" t="s">
        <v>117</v>
      </c>
      <c r="B61" s="205">
        <v>90860</v>
      </c>
      <c r="C61" s="18">
        <v>1000</v>
      </c>
      <c r="D61" s="206">
        <v>1974.91</v>
      </c>
      <c r="E61" s="28">
        <f>(B61-C61-D61)*12.36%</f>
        <v>10862.597123999998</v>
      </c>
      <c r="F61" s="29">
        <f>B61-C61-D61+E61</f>
        <v>98747.687123999989</v>
      </c>
      <c r="G61" s="205">
        <v>90870</v>
      </c>
      <c r="H61" s="18">
        <v>1000</v>
      </c>
      <c r="I61" s="206">
        <v>1975.13</v>
      </c>
      <c r="J61" s="28">
        <f>(G61-H61-I61)*12.36%</f>
        <v>10863.805931999997</v>
      </c>
      <c r="K61" s="29">
        <f>G61-H61-I61+J61</f>
        <v>98758.675931999998</v>
      </c>
      <c r="L61" s="205">
        <v>90280</v>
      </c>
      <c r="M61" s="18">
        <v>1000</v>
      </c>
      <c r="N61" s="206">
        <v>1962.16</v>
      </c>
      <c r="O61" s="28">
        <f>(L61-M61-N61)*12.36%</f>
        <v>10792.485023999998</v>
      </c>
      <c r="P61" s="29">
        <f>L61-M61-N61+O61</f>
        <v>98110.325023999991</v>
      </c>
      <c r="Q61" s="205">
        <v>91310</v>
      </c>
      <c r="R61" s="27">
        <v>1000</v>
      </c>
      <c r="S61" s="206">
        <v>1984.8</v>
      </c>
      <c r="T61" s="28">
        <f>(Q61-R61-S61)*12.36%</f>
        <v>10916.994719999999</v>
      </c>
      <c r="U61" s="29">
        <f>Q61-R61-S61+T61</f>
        <v>99242.19472</v>
      </c>
      <c r="V61" s="205">
        <v>92450</v>
      </c>
      <c r="W61" s="27">
        <v>1000</v>
      </c>
      <c r="X61" s="206">
        <v>2009.85</v>
      </c>
      <c r="Y61" s="28">
        <f>(V61-W61-X61)*12.36%</f>
        <v>11054.802539999999</v>
      </c>
      <c r="Z61" s="29">
        <f>V61-W61-X61+Y61</f>
        <v>100494.95254</v>
      </c>
      <c r="AA61" s="205">
        <v>90920</v>
      </c>
      <c r="AB61" s="27">
        <v>1000</v>
      </c>
      <c r="AC61" s="206">
        <v>1976.23</v>
      </c>
      <c r="AD61" s="28">
        <f>(AA61-AB61-AC61)*12.36%</f>
        <v>10869.849972</v>
      </c>
      <c r="AE61" s="29">
        <f>AA61-AB61-AC61+AD61</f>
        <v>98813.619972</v>
      </c>
      <c r="AF61" s="205">
        <v>90400</v>
      </c>
      <c r="AG61" s="27">
        <v>1000</v>
      </c>
      <c r="AH61" s="206">
        <v>1964.8</v>
      </c>
      <c r="AI61" s="28">
        <f>(AF61-AG61-AH61)*12.36%</f>
        <v>10806.990719999998</v>
      </c>
      <c r="AJ61" s="29">
        <f>AF61-AG61-AH61+AI61</f>
        <v>98242.190719999999</v>
      </c>
      <c r="AK61" s="21"/>
      <c r="AL61" s="21"/>
      <c r="AM61" s="21"/>
      <c r="AN61" s="21"/>
      <c r="AO61" s="21"/>
      <c r="AP61" s="21"/>
      <c r="AQ61" s="21"/>
      <c r="AR61" s="21"/>
    </row>
    <row r="62" spans="1:44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21"/>
      <c r="Z62" s="21" t="s">
        <v>129</v>
      </c>
      <c r="AA62" s="21"/>
      <c r="AB62" s="49"/>
      <c r="AC62" s="35"/>
      <c r="AD62" s="35"/>
      <c r="AE62" s="35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>
      <c r="A63" s="48" t="s">
        <v>65</v>
      </c>
      <c r="B63" s="48" t="s">
        <v>65</v>
      </c>
      <c r="C63" s="48" t="s">
        <v>122</v>
      </c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21"/>
      <c r="Z63" s="21"/>
      <c r="AA63" s="21"/>
      <c r="AB63" s="49"/>
      <c r="AC63" s="35"/>
      <c r="AD63" s="35"/>
      <c r="AE63" s="35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ht="18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21"/>
      <c r="Z64" s="21"/>
      <c r="AA64" s="21"/>
      <c r="AB64" s="49"/>
      <c r="AC64" s="35"/>
      <c r="AD64" s="35"/>
      <c r="AE64" s="35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21"/>
      <c r="Z65" s="21"/>
      <c r="AA65" s="21"/>
      <c r="AB65" s="49"/>
      <c r="AC65" s="35"/>
      <c r="AD65" s="35"/>
      <c r="AE65" s="35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21"/>
      <c r="Z66" s="21"/>
      <c r="AA66" s="21"/>
      <c r="AB66" s="49"/>
      <c r="AC66" s="35"/>
      <c r="AD66" s="35"/>
      <c r="AE66" s="35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s="53" customFormat="1">
      <c r="A67" s="51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35"/>
      <c r="Z67" s="35"/>
      <c r="AA67" s="35"/>
      <c r="AB67" s="49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s="53" customFormat="1">
      <c r="A68" s="54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35"/>
      <c r="Z68" s="35"/>
      <c r="AA68" s="35"/>
      <c r="AB68" s="49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s="53" customFormat="1">
      <c r="A69" s="55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35"/>
      <c r="Z69" s="35"/>
      <c r="AA69" s="35"/>
      <c r="AB69" s="49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4" s="53" customFormat="1">
      <c r="A70" s="56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35"/>
      <c r="Z70" s="35"/>
      <c r="AA70" s="35"/>
      <c r="AB70" s="49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</row>
    <row r="71" spans="1:44" s="53" customFormat="1">
      <c r="A71" s="56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35"/>
      <c r="Z71" s="35"/>
      <c r="AA71" s="35"/>
      <c r="AB71" s="49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4" s="53" customFormat="1">
      <c r="A72" s="56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35"/>
      <c r="Z72" s="35"/>
      <c r="AA72" s="35"/>
      <c r="AB72" s="49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pans="1:44" s="53" customFormat="1">
      <c r="A73" s="56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</row>
    <row r="74" spans="1:44" s="53" customFormat="1">
      <c r="A74" s="56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</row>
    <row r="75" spans="1:44" s="53" customFormat="1">
      <c r="A75" s="56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4" s="53" customFormat="1">
      <c r="A76" s="55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</row>
    <row r="77" spans="1:44" s="53" customFormat="1">
      <c r="A77" s="56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78" spans="1:44" s="53" customFormat="1">
      <c r="A78" s="56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s="53" customFormat="1">
      <c r="A79" s="55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pans="1:44" s="53" customFormat="1">
      <c r="A80" s="56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pans="1:44" s="53" customFormat="1">
      <c r="A81" s="56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pans="1:44" s="53" customFormat="1">
      <c r="A82" s="56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  <row r="83" spans="1:44" s="53" customFormat="1">
      <c r="A83" s="56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</row>
    <row r="84" spans="1:44" s="53" customFormat="1">
      <c r="A84" s="55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</row>
    <row r="85" spans="1:44" s="53" customFormat="1">
      <c r="A85" s="56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</row>
    <row r="86" spans="1:44" s="53" customFormat="1">
      <c r="A86" s="56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</row>
    <row r="87" spans="1:44" s="53" customFormat="1">
      <c r="A87" s="55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</row>
    <row r="88" spans="1:44" s="53" customFormat="1">
      <c r="A88" s="56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</row>
    <row r="89" spans="1:44" s="53" customFormat="1">
      <c r="A89" s="56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spans="1:44" s="53" customFormat="1">
      <c r="A90" s="55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</row>
    <row r="91" spans="1:44" s="53" customFormat="1">
      <c r="A91" s="56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</row>
    <row r="92" spans="1:44" s="53" customFormat="1">
      <c r="A92" s="56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</row>
    <row r="93" spans="1:44" s="53" customFormat="1">
      <c r="A93" s="55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</row>
    <row r="94" spans="1:44" s="53" customFormat="1">
      <c r="A94" s="56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</row>
    <row r="95" spans="1:44" s="53" customFormat="1">
      <c r="A95" s="56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</row>
    <row r="96" spans="1:44" s="53" customFormat="1">
      <c r="A96" s="55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</row>
    <row r="97" spans="1:44" s="53" customFormat="1">
      <c r="A97" s="56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</row>
    <row r="98" spans="1:44" s="53" customFormat="1">
      <c r="A98" s="55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</row>
    <row r="99" spans="1:44" s="53" customFormat="1">
      <c r="A99" s="56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</row>
    <row r="100" spans="1:44" s="53" customFormat="1">
      <c r="A100" s="55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</row>
    <row r="101" spans="1:44" s="53" customFormat="1">
      <c r="A101" s="56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</row>
    <row r="102" spans="1:44" s="53" customFormat="1">
      <c r="A102" s="56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</row>
    <row r="103" spans="1:44" s="53" customFormat="1">
      <c r="A103" s="55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44" s="53" customFormat="1">
      <c r="A104" s="56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4" s="53" customFormat="1">
      <c r="A105" s="56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</row>
    <row r="106" spans="1:44" s="53" customFormat="1">
      <c r="A106" s="56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</row>
    <row r="107" spans="1:44" s="53" customFormat="1">
      <c r="A107" s="56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</row>
    <row r="108" spans="1:44" s="53" customFormat="1">
      <c r="A108" s="57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</row>
    <row r="109" spans="1:44" s="53" customFormat="1">
      <c r="A109" s="45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</row>
    <row r="110" spans="1:44" s="53" customFormat="1">
      <c r="A110" s="45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</row>
    <row r="111" spans="1:44" s="53" customFormat="1">
      <c r="A111" s="56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</row>
    <row r="112" spans="1:44" s="53" customFormat="1">
      <c r="A112" s="56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</row>
    <row r="113" spans="1:44" s="53" customFormat="1">
      <c r="A113" s="55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</row>
    <row r="114" spans="1:44" s="53" customFormat="1">
      <c r="A114" s="45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</row>
    <row r="115" spans="1:44" s="53" customFormat="1">
      <c r="A115" s="45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</row>
    <row r="116" spans="1:44" s="53" customFormat="1">
      <c r="A116" s="55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</row>
    <row r="117" spans="1:44" s="53" customFormat="1">
      <c r="A117" s="56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</row>
    <row r="118" spans="1:44" s="53" customFormat="1">
      <c r="A118" s="56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</row>
    <row r="119" spans="1:44" s="53" customFormat="1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</row>
    <row r="120" spans="1:44" s="53" customFormat="1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</row>
    <row r="121" spans="1:44" s="53" customFormat="1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</row>
    <row r="122" spans="1:44" s="53" customFormat="1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</row>
    <row r="123" spans="1:44" s="53" customFormat="1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</row>
    <row r="124" spans="1:44" s="53" customFormat="1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</row>
    <row r="125" spans="1:44" s="53" customFormat="1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</row>
    <row r="126" spans="1:44" s="53" customFormat="1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</row>
    <row r="127" spans="1:44" s="53" customFormat="1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</row>
    <row r="128" spans="1:44" s="53" customFormat="1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</row>
    <row r="129" spans="1:44" s="53" customFormat="1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</row>
    <row r="130" spans="1:44" s="53" customFormat="1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</row>
    <row r="131" spans="1:44" s="53" customFormat="1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</row>
    <row r="132" spans="1:44" s="53" customFormat="1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</row>
    <row r="133" spans="1:44" s="53" customFormat="1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</row>
    <row r="134" spans="1:44" s="53" customFormat="1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</row>
    <row r="135" spans="1:44" s="53" customFormat="1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</row>
    <row r="136" spans="1:44" s="53" customFormat="1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</row>
    <row r="137" spans="1:44" s="53" customFormat="1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</row>
    <row r="138" spans="1:44" s="53" customFormat="1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</row>
    <row r="139" spans="1:44" s="53" customFormat="1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</row>
    <row r="140" spans="1:44" s="53" customFormat="1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</row>
    <row r="141" spans="1:44" s="53" customFormat="1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</row>
    <row r="142" spans="1:44" s="53" customFormat="1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</row>
    <row r="143" spans="1:44" s="53" customFormat="1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</row>
    <row r="144" spans="1:44" s="53" customFormat="1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</row>
    <row r="145" spans="1:44" s="53" customFormat="1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</row>
    <row r="146" spans="1:44" s="53" customFormat="1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</row>
    <row r="147" spans="1:44" s="53" customFormat="1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</row>
    <row r="148" spans="1:44" s="53" customFormat="1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</row>
    <row r="149" spans="1:44" s="53" customFormat="1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</row>
    <row r="150" spans="1:44" s="53" customFormat="1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</row>
    <row r="151" spans="1:44" s="53" customForma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</row>
    <row r="152" spans="1:44" s="53" customForma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</row>
    <row r="153" spans="1:44" s="53" customFormat="1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</row>
    <row r="154" spans="1:44" s="53" customForma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</row>
    <row r="155" spans="1:44" s="53" customForma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</row>
    <row r="156" spans="1:44" s="53" customFormat="1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</row>
    <row r="157" spans="1:44" s="53" customFormat="1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</row>
    <row r="158" spans="1:44" s="53" customFormat="1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</row>
    <row r="159" spans="1:44" s="53" customFormat="1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</row>
    <row r="160" spans="1:44" s="53" customFormat="1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</row>
    <row r="161" spans="1:44" s="53" customFormat="1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</row>
    <row r="162" spans="1:44" s="53" customFormat="1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</row>
    <row r="163" spans="1:44" s="53" customFormat="1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</row>
    <row r="164" spans="1:44" s="53" customFormat="1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</row>
    <row r="165" spans="1:44" s="53" customFormat="1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</row>
    <row r="166" spans="1:44" s="53" customFormat="1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</row>
    <row r="167" spans="1:44" s="53" customFormat="1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</row>
    <row r="168" spans="1:44" s="53" customFormat="1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</row>
    <row r="169" spans="1:44" s="53" customFormat="1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</row>
    <row r="170" spans="1:44" s="53" customFormat="1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</row>
    <row r="171" spans="1:44" s="53" customFormat="1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</row>
    <row r="172" spans="1:44" s="53" customFormat="1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</row>
    <row r="173" spans="1:44" s="53" customFormat="1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</row>
    <row r="174" spans="1:44" s="53" customFormat="1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</row>
    <row r="175" spans="1:44" s="53" customFormat="1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</row>
    <row r="176" spans="1:44" s="53" customFormat="1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</row>
    <row r="177" spans="1:44" s="53" customFormat="1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</row>
    <row r="178" spans="1:44" s="53" customFormat="1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</row>
    <row r="179" spans="1:44" s="53" customFormat="1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</row>
    <row r="180" spans="1:44" s="53" customFormat="1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</row>
    <row r="181" spans="1:44" s="53" customFormat="1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</row>
    <row r="182" spans="1:44" s="53" customFormat="1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</row>
    <row r="183" spans="1:44" s="53" customFormat="1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</row>
    <row r="184" spans="1:44" s="53" customFormat="1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</row>
    <row r="185" spans="1:44" s="53" customFormat="1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</row>
    <row r="186" spans="1:44" s="53" customFormat="1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</row>
    <row r="187" spans="1:44" s="53" customFormat="1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</row>
    <row r="188" spans="1:44" s="53" customFormat="1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</row>
    <row r="189" spans="1:44" s="53" customFormat="1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</row>
    <row r="190" spans="1:44" s="53" customFormat="1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</row>
    <row r="191" spans="1:44" s="53" customFormat="1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</row>
    <row r="192" spans="1:44" s="53" customFormat="1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</row>
    <row r="193" spans="1:44" s="53" customFormat="1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</row>
    <row r="194" spans="1:44" s="53" customFormat="1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</row>
    <row r="195" spans="1:44" s="53" customFormat="1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</row>
    <row r="196" spans="1:44" s="53" customFormat="1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</row>
    <row r="197" spans="1:44" s="53" customFormat="1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</row>
    <row r="198" spans="1:44" s="53" customFormat="1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</row>
    <row r="199" spans="1:44" s="53" customFormat="1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</row>
    <row r="200" spans="1:44" s="53" customFormat="1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</row>
    <row r="201" spans="1:44" s="53" customFormat="1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</row>
    <row r="202" spans="1:44" s="53" customFormat="1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</row>
    <row r="203" spans="1:44" s="53" customFormat="1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</row>
    <row r="204" spans="1:44" s="53" customFormat="1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</row>
    <row r="205" spans="1:44" s="53" customFormat="1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</row>
    <row r="206" spans="1:44" s="53" customFormat="1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</row>
    <row r="207" spans="1:44" s="53" customFormat="1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</row>
    <row r="208" spans="1:44" s="53" customFormat="1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</row>
    <row r="209" spans="1:44" s="53" customFormat="1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</row>
    <row r="210" spans="1:44" s="53" customFormat="1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</row>
    <row r="211" spans="1:44" s="53" customFormat="1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</row>
    <row r="212" spans="1:44" s="53" customFormat="1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</row>
    <row r="213" spans="1:44" s="53" customFormat="1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</row>
    <row r="214" spans="1:44" s="53" customFormat="1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</row>
    <row r="215" spans="1:44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</row>
    <row r="216" spans="1:44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</row>
    <row r="217" spans="1:44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</row>
    <row r="218" spans="1:44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</row>
    <row r="219" spans="1:44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</row>
    <row r="220" spans="1:44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</row>
    <row r="221" spans="1:44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</row>
    <row r="222" spans="1:44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</row>
    <row r="223" spans="1:44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</row>
    <row r="224" spans="1:44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</row>
    <row r="225" spans="1:44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</row>
    <row r="226" spans="1:44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</row>
    <row r="227" spans="1:44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</row>
    <row r="228" spans="1:44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</row>
    <row r="229" spans="1:44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</row>
    <row r="230" spans="1:44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</row>
    <row r="231" spans="1:44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</row>
    <row r="232" spans="1:44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</row>
    <row r="233" spans="1:44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</row>
    <row r="234" spans="1:44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</row>
    <row r="235" spans="1:44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</row>
    <row r="236" spans="1:44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</row>
    <row r="237" spans="1:44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</row>
    <row r="238" spans="1:44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</row>
    <row r="239" spans="1:44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</row>
    <row r="240" spans="1:44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</row>
    <row r="241" spans="1:44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</row>
    <row r="242" spans="1:44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</row>
    <row r="243" spans="1:44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</row>
    <row r="244" spans="1:44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</row>
    <row r="245" spans="1:44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</row>
    <row r="246" spans="1:44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</row>
    <row r="247" spans="1:44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</row>
    <row r="248" spans="1:44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</row>
    <row r="249" spans="1:44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</row>
    <row r="250" spans="1:44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</row>
    <row r="251" spans="1:44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</row>
    <row r="252" spans="1:44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</row>
    <row r="253" spans="1:44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</row>
    <row r="254" spans="1:44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</row>
    <row r="255" spans="1:44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</row>
    <row r="256" spans="1:44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</row>
    <row r="257" spans="1:44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</row>
    <row r="258" spans="1:44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</row>
    <row r="259" spans="1:44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</row>
    <row r="260" spans="1:44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</row>
    <row r="261" spans="1:44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</row>
    <row r="262" spans="1:44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</row>
    <row r="263" spans="1:44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</row>
    <row r="264" spans="1:44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</row>
    <row r="265" spans="1:44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</row>
    <row r="266" spans="1:44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</row>
    <row r="267" spans="1:44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</row>
    <row r="268" spans="1:44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</row>
    <row r="269" spans="1:44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</row>
    <row r="270" spans="1:44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</row>
    <row r="271" spans="1:44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</row>
    <row r="272" spans="1:44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</row>
    <row r="273" spans="1:44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</row>
    <row r="274" spans="1:44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</row>
    <row r="275" spans="1:44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</row>
    <row r="276" spans="1:44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</row>
    <row r="277" spans="1:44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</row>
    <row r="278" spans="1:44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</row>
    <row r="279" spans="1:44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</row>
    <row r="280" spans="1:44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</row>
    <row r="281" spans="1:4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</row>
    <row r="282" spans="1:44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</row>
    <row r="283" spans="1:44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</row>
    <row r="284" spans="1:44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</row>
    <row r="285" spans="1:44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</row>
    <row r="286" spans="1:44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</row>
    <row r="287" spans="1:44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</row>
    <row r="288" spans="1:44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</row>
    <row r="289" spans="1:44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</row>
    <row r="290" spans="1:44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</row>
    <row r="291" spans="1:44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</row>
    <row r="292" spans="1:44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</row>
    <row r="293" spans="1:44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</row>
    <row r="294" spans="1:44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</row>
    <row r="295" spans="1:44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</row>
    <row r="296" spans="1:44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</row>
    <row r="297" spans="1:44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</row>
    <row r="298" spans="1:44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</row>
    <row r="299" spans="1:44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</row>
    <row r="300" spans="1:44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</row>
    <row r="301" spans="1:44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</row>
    <row r="302" spans="1:44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</row>
    <row r="303" spans="1:44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</row>
    <row r="304" spans="1:44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</row>
    <row r="305" spans="1:44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</row>
    <row r="306" spans="1:44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</row>
    <row r="307" spans="1:44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</row>
    <row r="308" spans="1:44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</row>
    <row r="309" spans="1:44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</row>
    <row r="310" spans="1:44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</row>
    <row r="311" spans="1:44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</row>
    <row r="312" spans="1:44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</row>
    <row r="313" spans="1:44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</row>
    <row r="314" spans="1:44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</row>
    <row r="315" spans="1:44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</row>
    <row r="316" spans="1:44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</row>
    <row r="317" spans="1:44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</row>
    <row r="318" spans="1:44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</row>
    <row r="319" spans="1:44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</row>
    <row r="320" spans="1:44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</row>
    <row r="321" spans="1:44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</row>
    <row r="322" spans="1:44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</row>
    <row r="323" spans="1:44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</row>
    <row r="324" spans="1:44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</row>
    <row r="325" spans="1:44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</row>
    <row r="326" spans="1:44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</row>
    <row r="327" spans="1:44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</row>
    <row r="328" spans="1:44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</row>
    <row r="329" spans="1:44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</row>
    <row r="330" spans="1:44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</row>
    <row r="331" spans="1:44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</row>
    <row r="332" spans="1:44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</row>
    <row r="333" spans="1:44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</row>
    <row r="334" spans="1:44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</row>
    <row r="335" spans="1:44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</row>
    <row r="336" spans="1:44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</row>
    <row r="337" spans="1:44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</row>
    <row r="338" spans="1:44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</row>
    <row r="339" spans="1:44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</row>
    <row r="340" spans="1:44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</row>
    <row r="341" spans="1:44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</row>
    <row r="342" spans="1:44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</row>
    <row r="343" spans="1:44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</row>
    <row r="344" spans="1:44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</row>
    <row r="345" spans="1:44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</row>
    <row r="346" spans="1:44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</row>
    <row r="347" spans="1:44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</row>
    <row r="348" spans="1:44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</row>
    <row r="349" spans="1:44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</row>
    <row r="350" spans="1:44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</row>
    <row r="351" spans="1:44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</row>
    <row r="352" spans="1:44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</row>
    <row r="353" spans="1:44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</row>
    <row r="354" spans="1:44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</row>
    <row r="355" spans="1:44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</row>
    <row r="356" spans="1:44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</row>
    <row r="357" spans="1:44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</row>
    <row r="358" spans="1:4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</row>
    <row r="359" spans="1:44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</row>
    <row r="360" spans="1:44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</row>
    <row r="361" spans="1:44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</row>
    <row r="362" spans="1:44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</row>
    <row r="363" spans="1:44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</row>
    <row r="364" spans="1:44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</row>
    <row r="365" spans="1:44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</row>
    <row r="366" spans="1:44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</row>
    <row r="367" spans="1:44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</row>
    <row r="368" spans="1:44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</row>
    <row r="369" spans="1:44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</row>
    <row r="370" spans="1:44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</row>
    <row r="371" spans="1:44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</row>
    <row r="372" spans="1:44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</row>
    <row r="373" spans="1:44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</row>
    <row r="374" spans="1:44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</row>
    <row r="375" spans="1:44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</row>
    <row r="376" spans="1:44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</row>
    <row r="377" spans="1:44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</row>
    <row r="378" spans="1:44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</row>
    <row r="379" spans="1:44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</row>
    <row r="380" spans="1:44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</row>
    <row r="381" spans="1:44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</row>
    <row r="382" spans="1:44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</row>
    <row r="383" spans="1:44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</row>
    <row r="384" spans="1:44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</row>
    <row r="385" spans="1:44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</row>
    <row r="386" spans="1:44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</row>
    <row r="387" spans="1:44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</row>
    <row r="388" spans="1:44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</row>
    <row r="389" spans="1:44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</row>
    <row r="390" spans="1:44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</row>
    <row r="391" spans="1:44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</row>
    <row r="392" spans="1:44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</row>
    <row r="393" spans="1:44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</row>
    <row r="394" spans="1:44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</row>
    <row r="395" spans="1:44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</row>
    <row r="396" spans="1:44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</row>
    <row r="397" spans="1:44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</row>
    <row r="398" spans="1:44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</row>
    <row r="399" spans="1:44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</row>
    <row r="400" spans="1:44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</row>
    <row r="401" spans="1:44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</row>
    <row r="402" spans="1:44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</row>
    <row r="403" spans="1:44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</row>
    <row r="404" spans="1:44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</row>
    <row r="405" spans="1:44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</row>
    <row r="406" spans="1:44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</row>
    <row r="407" spans="1:44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</row>
    <row r="408" spans="1:44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</row>
    <row r="409" spans="1:44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</row>
    <row r="410" spans="1:44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</row>
    <row r="411" spans="1:44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</row>
    <row r="412" spans="1:44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</row>
    <row r="413" spans="1:44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</row>
    <row r="414" spans="1:44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</row>
    <row r="415" spans="1:44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</row>
    <row r="416" spans="1:44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</row>
    <row r="417" spans="1:44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</row>
    <row r="418" spans="1:44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</row>
    <row r="419" spans="1:44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</row>
    <row r="420" spans="1:44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</row>
    <row r="421" spans="1:44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</row>
    <row r="422" spans="1:44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</row>
    <row r="423" spans="1:44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</row>
    <row r="424" spans="1:44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</row>
    <row r="425" spans="1:44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</row>
    <row r="426" spans="1:44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</row>
    <row r="427" spans="1:44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</row>
    <row r="428" spans="1:44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</row>
    <row r="429" spans="1:44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</row>
    <row r="430" spans="1:44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</row>
    <row r="431" spans="1:44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</row>
    <row r="432" spans="1:44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</row>
    <row r="433" spans="1:44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</row>
    <row r="434" spans="1:44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</row>
    <row r="435" spans="1:4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</row>
    <row r="436" spans="1:44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</row>
    <row r="437" spans="1:44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</row>
    <row r="438" spans="1:44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</row>
    <row r="439" spans="1:44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</row>
    <row r="440" spans="1:44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</row>
    <row r="441" spans="1:44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</row>
    <row r="442" spans="1:44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</row>
    <row r="443" spans="1:44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</row>
    <row r="444" spans="1:44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</row>
    <row r="445" spans="1:44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</row>
    <row r="446" spans="1:44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</row>
    <row r="447" spans="1:44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</row>
    <row r="448" spans="1:44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</row>
    <row r="449" spans="1:44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</row>
    <row r="450" spans="1:44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</row>
    <row r="451" spans="1:44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</row>
    <row r="452" spans="1:44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</row>
    <row r="453" spans="1:44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</row>
    <row r="454" spans="1:44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</row>
    <row r="455" spans="1:44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</row>
    <row r="456" spans="1:44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</row>
    <row r="457" spans="1:44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</row>
    <row r="458" spans="1:44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</row>
    <row r="459" spans="1:44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</row>
    <row r="460" spans="1:44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</row>
    <row r="461" spans="1:44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</row>
    <row r="462" spans="1:44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</row>
    <row r="463" spans="1:44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</row>
    <row r="464" spans="1:44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</row>
    <row r="465" spans="1:44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</row>
    <row r="466" spans="1:44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</row>
    <row r="467" spans="1:44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</row>
    <row r="468" spans="1:44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</row>
    <row r="469" spans="1:44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</row>
    <row r="470" spans="1:44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</row>
    <row r="471" spans="1:44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</row>
    <row r="472" spans="1:44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</row>
    <row r="473" spans="1:44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</row>
    <row r="474" spans="1:4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</row>
    <row r="475" spans="1:4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</row>
    <row r="476" spans="1:4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</row>
    <row r="477" spans="1:4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</row>
    <row r="478" spans="1:4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</row>
    <row r="479" spans="1:4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</row>
    <row r="480" spans="1:4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</row>
    <row r="481" spans="1:4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</row>
    <row r="482" spans="1:4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</row>
    <row r="483" spans="1:4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</row>
    <row r="484" spans="1:4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</row>
    <row r="485" spans="1:4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</row>
    <row r="486" spans="1:4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</row>
    <row r="487" spans="1:4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</row>
    <row r="488" spans="1:44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</row>
    <row r="489" spans="1:44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</row>
    <row r="490" spans="1:44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</row>
    <row r="491" spans="1:44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</row>
    <row r="492" spans="1:44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</row>
    <row r="493" spans="1:44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</row>
    <row r="494" spans="1:44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</row>
    <row r="495" spans="1:44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</row>
    <row r="496" spans="1:44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</row>
    <row r="497" spans="1:44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</row>
    <row r="498" spans="1:44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</row>
    <row r="499" spans="1:44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</row>
    <row r="500" spans="1:44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</row>
    <row r="501" spans="1:44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</row>
    <row r="502" spans="1:44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</row>
    <row r="503" spans="1:44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</row>
    <row r="504" spans="1:44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</row>
    <row r="505" spans="1:44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</row>
    <row r="506" spans="1:44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</row>
    <row r="507" spans="1:44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</row>
    <row r="508" spans="1:44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</row>
    <row r="509" spans="1:44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</row>
    <row r="510" spans="1:44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</row>
    <row r="511" spans="1:44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</row>
    <row r="512" spans="1:4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</row>
    <row r="513" spans="1:44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</row>
    <row r="514" spans="1:44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</row>
    <row r="515" spans="1:44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</row>
    <row r="516" spans="1:44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</row>
    <row r="517" spans="1:44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</row>
    <row r="518" spans="1:44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</row>
    <row r="519" spans="1:44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</row>
    <row r="520" spans="1:44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</row>
    <row r="521" spans="1:44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</row>
    <row r="522" spans="1:44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</row>
    <row r="523" spans="1:44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</row>
    <row r="524" spans="1:44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</row>
    <row r="525" spans="1:44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</row>
    <row r="526" spans="1:44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</row>
    <row r="527" spans="1:44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</row>
    <row r="528" spans="1:44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</row>
    <row r="529" spans="1:44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</row>
    <row r="530" spans="1:44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</row>
    <row r="531" spans="1:44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</row>
    <row r="532" spans="1:44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</row>
    <row r="533" spans="1:44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</row>
    <row r="534" spans="1:44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</row>
    <row r="535" spans="1:44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</row>
    <row r="536" spans="1:44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</row>
    <row r="537" spans="1:44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</row>
    <row r="538" spans="1:44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</row>
    <row r="539" spans="1:44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</row>
    <row r="540" spans="1:44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</row>
    <row r="541" spans="1:44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</row>
    <row r="542" spans="1:44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</row>
    <row r="543" spans="1:44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</row>
    <row r="544" spans="1:44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</row>
    <row r="545" spans="1:44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</row>
    <row r="546" spans="1:44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</row>
    <row r="547" spans="1:44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</row>
    <row r="548" spans="1:44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</row>
    <row r="549" spans="1:44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</row>
    <row r="550" spans="1:44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</row>
    <row r="551" spans="1:44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</row>
    <row r="552" spans="1:44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</row>
    <row r="553" spans="1:44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</row>
    <row r="554" spans="1:44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</row>
    <row r="555" spans="1:44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</row>
    <row r="556" spans="1:44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</row>
    <row r="557" spans="1:44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</row>
    <row r="558" spans="1:44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</row>
    <row r="559" spans="1:44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</row>
    <row r="560" spans="1:44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</row>
    <row r="561" spans="1:44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</row>
    <row r="562" spans="1:44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</row>
    <row r="563" spans="1:44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</row>
    <row r="564" spans="1:44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</row>
    <row r="565" spans="1:44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</row>
    <row r="566" spans="1:44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</row>
    <row r="567" spans="1:44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</row>
    <row r="568" spans="1:44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</row>
    <row r="569" spans="1:44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</row>
    <row r="570" spans="1:44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</row>
    <row r="571" spans="1:44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</row>
    <row r="572" spans="1:44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</row>
    <row r="573" spans="1:44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</row>
    <row r="574" spans="1:44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</row>
    <row r="575" spans="1:44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</row>
    <row r="576" spans="1:44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</row>
    <row r="577" spans="1:44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</row>
    <row r="578" spans="1:44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</row>
    <row r="579" spans="1:44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</row>
    <row r="580" spans="1:44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</row>
    <row r="581" spans="1:44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</row>
    <row r="582" spans="1:44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</row>
    <row r="583" spans="1:44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</row>
    <row r="584" spans="1:44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</row>
    <row r="585" spans="1:44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</row>
    <row r="586" spans="1:44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</row>
    <row r="587" spans="1:44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</row>
    <row r="588" spans="1:44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</row>
    <row r="589" spans="1:4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</row>
    <row r="590" spans="1:44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</row>
    <row r="591" spans="1:44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</row>
    <row r="592" spans="1:44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</row>
    <row r="593" spans="1:44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</row>
    <row r="594" spans="1:44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</row>
    <row r="595" spans="1:44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</row>
    <row r="596" spans="1:44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</row>
    <row r="597" spans="1:44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</row>
    <row r="598" spans="1:44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</row>
    <row r="599" spans="1:44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</row>
    <row r="600" spans="1:44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</row>
    <row r="601" spans="1:44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</row>
    <row r="602" spans="1:44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</row>
    <row r="603" spans="1:44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</row>
    <row r="604" spans="1:44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</row>
    <row r="605" spans="1:44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</row>
    <row r="606" spans="1:44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</row>
    <row r="607" spans="1:44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</row>
    <row r="608" spans="1:44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</row>
    <row r="609" spans="1:44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</row>
    <row r="610" spans="1:44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</row>
    <row r="611" spans="1:44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</row>
    <row r="612" spans="1:44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</row>
    <row r="613" spans="1:44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</row>
    <row r="614" spans="1:44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</row>
    <row r="615" spans="1:44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</row>
    <row r="616" spans="1:44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</row>
    <row r="617" spans="1:44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</row>
    <row r="618" spans="1:44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</row>
    <row r="619" spans="1:44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</row>
    <row r="620" spans="1:44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</row>
    <row r="621" spans="1:44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</row>
    <row r="622" spans="1:44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</row>
    <row r="623" spans="1:44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</row>
    <row r="624" spans="1:44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</row>
    <row r="625" spans="1:44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</row>
    <row r="626" spans="1:44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</row>
    <row r="627" spans="1:44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</row>
    <row r="628" spans="1:44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</row>
    <row r="629" spans="1:44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</row>
    <row r="630" spans="1:44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</row>
    <row r="631" spans="1:44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</row>
    <row r="632" spans="1:44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</row>
    <row r="633" spans="1:44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</row>
    <row r="634" spans="1:44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</row>
    <row r="635" spans="1:44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</row>
    <row r="636" spans="1:44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</row>
    <row r="637" spans="1:44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</row>
    <row r="638" spans="1:44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</row>
    <row r="639" spans="1:44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</row>
    <row r="640" spans="1:44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</row>
    <row r="641" spans="1:44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</row>
    <row r="642" spans="1:44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</row>
    <row r="643" spans="1:44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</row>
    <row r="644" spans="1:44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</row>
    <row r="645" spans="1:44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</row>
    <row r="646" spans="1:44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</row>
    <row r="647" spans="1:44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</row>
    <row r="648" spans="1:44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</row>
    <row r="649" spans="1:44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</row>
    <row r="650" spans="1:44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</row>
    <row r="651" spans="1:44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</row>
    <row r="652" spans="1:44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</row>
    <row r="653" spans="1:44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</row>
    <row r="654" spans="1:44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</row>
    <row r="655" spans="1:44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</row>
    <row r="656" spans="1:44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</row>
    <row r="657" spans="1:44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</row>
    <row r="658" spans="1:44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</row>
    <row r="659" spans="1:44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</row>
    <row r="660" spans="1:44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</row>
    <row r="661" spans="1:44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</row>
    <row r="662" spans="1:44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</row>
    <row r="663" spans="1:44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</row>
    <row r="664" spans="1:44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</row>
    <row r="665" spans="1:44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</row>
    <row r="666" spans="1:44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</row>
    <row r="667" spans="1:44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</row>
    <row r="668" spans="1:44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</row>
    <row r="669" spans="1:44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</row>
    <row r="670" spans="1:44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</row>
    <row r="671" spans="1:44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</row>
    <row r="672" spans="1:44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</row>
    <row r="673" spans="1:44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</row>
    <row r="674" spans="1:44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</row>
    <row r="675" spans="1:44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</row>
    <row r="676" spans="1:44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</row>
    <row r="677" spans="1:44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</row>
    <row r="678" spans="1:44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</row>
    <row r="679" spans="1:44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</row>
    <row r="680" spans="1:44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</row>
    <row r="681" spans="1:44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</row>
    <row r="682" spans="1:44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</row>
    <row r="683" spans="1:44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</row>
    <row r="684" spans="1:44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</row>
    <row r="685" spans="1:44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</row>
    <row r="686" spans="1:44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</row>
    <row r="687" spans="1:44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</row>
    <row r="688" spans="1:44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</row>
    <row r="689" spans="1:44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</row>
    <row r="690" spans="1:44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</row>
    <row r="691" spans="1:44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</row>
    <row r="692" spans="1:44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</row>
    <row r="693" spans="1:44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</row>
    <row r="694" spans="1:44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</row>
    <row r="695" spans="1:44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</row>
    <row r="696" spans="1:44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</row>
    <row r="697" spans="1:44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</row>
    <row r="698" spans="1:44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</row>
    <row r="699" spans="1:44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</row>
    <row r="700" spans="1:44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</row>
    <row r="701" spans="1:44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</row>
    <row r="702" spans="1:44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</row>
    <row r="703" spans="1:44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</row>
    <row r="704" spans="1:44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</row>
    <row r="705" spans="1:44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</row>
    <row r="706" spans="1:44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</row>
    <row r="707" spans="1:44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</row>
    <row r="708" spans="1:44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</row>
    <row r="709" spans="1:44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</row>
    <row r="710" spans="1:44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</row>
    <row r="711" spans="1:44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</row>
    <row r="712" spans="1:44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</row>
    <row r="713" spans="1:44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</row>
    <row r="714" spans="1:44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</row>
    <row r="715" spans="1:44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</row>
    <row r="716" spans="1:44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</row>
    <row r="717" spans="1:44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</row>
    <row r="718" spans="1:44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</row>
    <row r="719" spans="1:44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</row>
    <row r="720" spans="1:44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</row>
    <row r="721" spans="1:44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</row>
    <row r="722" spans="1:44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</row>
    <row r="723" spans="1:44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</row>
    <row r="724" spans="1:44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</row>
    <row r="725" spans="1:44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</row>
    <row r="726" spans="1:44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</row>
    <row r="727" spans="1:44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</row>
    <row r="728" spans="1:44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</row>
    <row r="729" spans="1:44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</row>
    <row r="730" spans="1:44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</row>
    <row r="731" spans="1:44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</row>
    <row r="732" spans="1:44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</row>
    <row r="733" spans="1:44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</row>
    <row r="734" spans="1:44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</row>
    <row r="735" spans="1:44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</row>
    <row r="736" spans="1:44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</row>
    <row r="737" spans="1:44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</row>
    <row r="738" spans="1:44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</row>
    <row r="739" spans="1:44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</row>
    <row r="740" spans="1:44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</row>
    <row r="741" spans="1:44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</row>
    <row r="742" spans="1:44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</row>
    <row r="743" spans="1:44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</row>
    <row r="744" spans="1:44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</row>
    <row r="745" spans="1:44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</row>
    <row r="746" spans="1:44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</row>
    <row r="747" spans="1:44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</row>
    <row r="748" spans="1:44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</row>
    <row r="749" spans="1:44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</row>
    <row r="750" spans="1:44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</row>
    <row r="751" spans="1:44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</row>
    <row r="752" spans="1:44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</row>
    <row r="753" spans="1:44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</row>
    <row r="754" spans="1:44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</row>
    <row r="755" spans="1:44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</row>
    <row r="756" spans="1:44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</row>
    <row r="757" spans="1:44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</row>
    <row r="758" spans="1:44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</row>
    <row r="759" spans="1:44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</row>
    <row r="760" spans="1:44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</row>
    <row r="761" spans="1:44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</row>
    <row r="762" spans="1:44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</row>
    <row r="763" spans="1:44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</row>
    <row r="764" spans="1:44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</row>
    <row r="765" spans="1:44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</row>
    <row r="766" spans="1:44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</row>
    <row r="767" spans="1:44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</row>
    <row r="768" spans="1:44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</row>
    <row r="769" spans="1:44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</row>
    <row r="770" spans="1:44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</row>
    <row r="771" spans="1:44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</row>
    <row r="772" spans="1:44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</row>
    <row r="773" spans="1:44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</row>
    <row r="774" spans="1:44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</row>
    <row r="775" spans="1:44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</row>
    <row r="776" spans="1:44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</row>
    <row r="777" spans="1:44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</row>
    <row r="778" spans="1:44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</row>
    <row r="779" spans="1:44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</row>
    <row r="780" spans="1:44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</row>
    <row r="781" spans="1:44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</row>
    <row r="782" spans="1:44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</row>
    <row r="783" spans="1:44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</row>
    <row r="784" spans="1:44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</row>
    <row r="785" spans="1:44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</row>
    <row r="786" spans="1:44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</row>
    <row r="787" spans="1:44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</row>
    <row r="788" spans="1:44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</row>
    <row r="789" spans="1:44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</row>
    <row r="790" spans="1:44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</row>
    <row r="791" spans="1:44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</row>
    <row r="792" spans="1:44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</row>
    <row r="793" spans="1:44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</row>
    <row r="794" spans="1:44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</row>
    <row r="795" spans="1:44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</row>
    <row r="796" spans="1:44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</row>
    <row r="797" spans="1:44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</row>
    <row r="798" spans="1:44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</row>
    <row r="799" spans="1:44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</row>
    <row r="800" spans="1:44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</row>
    <row r="801" spans="1:44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</row>
    <row r="802" spans="1:44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</row>
    <row r="803" spans="1:44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</row>
    <row r="804" spans="1:44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</row>
    <row r="805" spans="1:44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</row>
    <row r="806" spans="1:44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</row>
    <row r="807" spans="1:44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</row>
    <row r="808" spans="1:44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</row>
    <row r="809" spans="1:44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</row>
    <row r="810" spans="1:44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</row>
    <row r="811" spans="1:44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</row>
    <row r="812" spans="1:44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</row>
    <row r="813" spans="1:44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</row>
    <row r="814" spans="1:44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</row>
    <row r="815" spans="1:44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</row>
    <row r="816" spans="1:44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</row>
    <row r="817" spans="1:44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</row>
    <row r="818" spans="1:44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</row>
    <row r="819" spans="1:44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</row>
    <row r="820" spans="1:44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</row>
    <row r="821" spans="1:44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</row>
    <row r="822" spans="1:44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</row>
    <row r="823" spans="1:44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</row>
    <row r="824" spans="1:44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</row>
    <row r="825" spans="1:44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</row>
    <row r="826" spans="1:44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</row>
    <row r="827" spans="1:44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</row>
    <row r="828" spans="1:44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</row>
    <row r="829" spans="1:44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</row>
    <row r="830" spans="1:44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</row>
    <row r="831" spans="1:44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</row>
    <row r="832" spans="1:44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</row>
    <row r="833" spans="1:44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</row>
    <row r="834" spans="1:44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</row>
    <row r="835" spans="1:44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</row>
    <row r="836" spans="1:44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</row>
    <row r="837" spans="1:44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</row>
    <row r="838" spans="1:44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</row>
    <row r="839" spans="1:44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</row>
    <row r="840" spans="1:44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</row>
    <row r="841" spans="1:44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</row>
    <row r="842" spans="1:44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</row>
    <row r="843" spans="1:44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</row>
    <row r="844" spans="1:44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</row>
    <row r="845" spans="1:44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</row>
    <row r="846" spans="1:44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</row>
    <row r="847" spans="1:44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</row>
    <row r="848" spans="1:44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</row>
    <row r="849" spans="1:44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</row>
    <row r="850" spans="1:44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</row>
    <row r="851" spans="1:44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</row>
    <row r="852" spans="1:44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</row>
    <row r="853" spans="1:44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</row>
    <row r="854" spans="1:44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</row>
    <row r="855" spans="1:44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</row>
    <row r="856" spans="1:44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</row>
    <row r="857" spans="1:44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</row>
    <row r="858" spans="1:44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</row>
    <row r="859" spans="1:44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</row>
    <row r="860" spans="1:44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</row>
    <row r="861" spans="1:44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</row>
    <row r="862" spans="1:44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</row>
    <row r="863" spans="1:44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</row>
    <row r="864" spans="1:44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</row>
    <row r="865" spans="1:44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</row>
    <row r="866" spans="1:44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</row>
    <row r="867" spans="1:44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</row>
    <row r="868" spans="1:44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</row>
    <row r="869" spans="1:44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</row>
    <row r="870" spans="1:44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</row>
    <row r="871" spans="1:44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</row>
    <row r="872" spans="1:44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</row>
    <row r="873" spans="1:44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</row>
    <row r="874" spans="1:44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</row>
    <row r="875" spans="1:44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</row>
    <row r="876" spans="1:44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</row>
    <row r="877" spans="1:44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</row>
    <row r="878" spans="1:44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</row>
    <row r="879" spans="1:44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</row>
    <row r="880" spans="1:44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</row>
    <row r="881" spans="1:44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</row>
    <row r="882" spans="1:44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</row>
    <row r="883" spans="1:44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</row>
    <row r="884" spans="1:44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</row>
    <row r="885" spans="1:44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</row>
    <row r="886" spans="1:44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</row>
    <row r="887" spans="1:44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</row>
    <row r="888" spans="1:44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</row>
    <row r="889" spans="1:44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</row>
    <row r="890" spans="1:44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</row>
    <row r="891" spans="1:44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</row>
    <row r="892" spans="1:44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</row>
    <row r="893" spans="1:44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</row>
    <row r="894" spans="1:44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</row>
    <row r="895" spans="1:44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</row>
    <row r="896" spans="1:44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</row>
    <row r="897" spans="1:44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</row>
    <row r="898" spans="1:44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</row>
    <row r="899" spans="1:44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</row>
    <row r="900" spans="1:44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</row>
    <row r="901" spans="1:44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</row>
    <row r="902" spans="1:44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</row>
    <row r="903" spans="1:44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</row>
    <row r="904" spans="1:44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</row>
    <row r="905" spans="1:44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</row>
    <row r="906" spans="1:44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</row>
    <row r="907" spans="1:44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</row>
    <row r="908" spans="1:44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</row>
    <row r="909" spans="1:44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</row>
    <row r="910" spans="1:44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</row>
    <row r="911" spans="1:44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</row>
    <row r="912" spans="1:44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</row>
    <row r="913" spans="1:44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</row>
    <row r="914" spans="1:44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</row>
    <row r="915" spans="1:44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</row>
    <row r="916" spans="1:44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</row>
    <row r="917" spans="1:44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</row>
    <row r="918" spans="1:44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</row>
    <row r="919" spans="1:44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</row>
    <row r="920" spans="1:44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</row>
    <row r="921" spans="1:44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</row>
    <row r="922" spans="1:44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</row>
    <row r="923" spans="1:44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</row>
    <row r="924" spans="1:44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</row>
    <row r="925" spans="1:44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</row>
    <row r="926" spans="1:44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</row>
    <row r="927" spans="1:44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</row>
    <row r="928" spans="1:44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</row>
    <row r="929" spans="1:44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</row>
    <row r="930" spans="1:44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</row>
    <row r="931" spans="1:44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</row>
    <row r="932" spans="1:44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</row>
    <row r="933" spans="1:44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</row>
    <row r="934" spans="1:44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</row>
    <row r="935" spans="1:44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</row>
    <row r="936" spans="1:44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</row>
    <row r="937" spans="1:44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</row>
    <row r="938" spans="1:44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</row>
    <row r="939" spans="1:44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</row>
    <row r="940" spans="1:44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</row>
    <row r="941" spans="1:44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</row>
    <row r="942" spans="1:44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</row>
    <row r="943" spans="1:44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</row>
    <row r="944" spans="1:44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</row>
    <row r="945" spans="1:44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</row>
    <row r="946" spans="1:44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</row>
    <row r="947" spans="1:44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</row>
    <row r="948" spans="1:44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</row>
    <row r="949" spans="1:44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</row>
    <row r="950" spans="1:44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</row>
    <row r="951" spans="1:44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</row>
    <row r="952" spans="1:44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</row>
    <row r="953" spans="1:44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</row>
    <row r="954" spans="1:44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</row>
    <row r="955" spans="1:44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</row>
    <row r="956" spans="1:44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</row>
    <row r="957" spans="1:44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</row>
    <row r="958" spans="1:44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</row>
    <row r="959" spans="1:44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</row>
    <row r="960" spans="1:44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</row>
    <row r="961" spans="1:44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</row>
    <row r="962" spans="1:44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</row>
    <row r="963" spans="1:44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</row>
    <row r="964" spans="1:44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</row>
    <row r="965" spans="1:44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</row>
    <row r="966" spans="1:44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</row>
    <row r="967" spans="1:44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</row>
    <row r="968" spans="1:44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</row>
    <row r="969" spans="1:44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</row>
    <row r="970" spans="1:44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</row>
    <row r="971" spans="1:44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</row>
    <row r="972" spans="1:44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</row>
    <row r="973" spans="1:44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</row>
    <row r="974" spans="1:44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</row>
    <row r="975" spans="1:44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</row>
    <row r="976" spans="1:44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</row>
    <row r="977" spans="1:44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</row>
    <row r="978" spans="1:44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</row>
    <row r="979" spans="1:44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</row>
    <row r="980" spans="1:44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</row>
    <row r="981" spans="1:44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</row>
    <row r="982" spans="1:44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</row>
    <row r="983" spans="1:44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</row>
    <row r="984" spans="1:44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</row>
    <row r="985" spans="1:44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</row>
    <row r="986" spans="1:44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</row>
    <row r="987" spans="1:44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</row>
    <row r="988" spans="1:44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</row>
    <row r="989" spans="1:44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</row>
    <row r="990" spans="1:44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</row>
    <row r="991" spans="1:44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</row>
    <row r="992" spans="1:44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</row>
    <row r="993" spans="1:44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</row>
    <row r="994" spans="1:44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</row>
    <row r="995" spans="1:44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</row>
    <row r="996" spans="1:44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</row>
    <row r="997" spans="1:44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</row>
    <row r="998" spans="1:44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</row>
    <row r="999" spans="1:44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</row>
    <row r="1000" spans="1:44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</row>
    <row r="1001" spans="1:44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</row>
    <row r="1002" spans="1:44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</row>
    <row r="1003" spans="1:44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</row>
    <row r="1004" spans="1:44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</row>
    <row r="1005" spans="1:44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</row>
    <row r="1006" spans="1:44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</row>
    <row r="1007" spans="1:44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</row>
    <row r="1008" spans="1:44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</row>
    <row r="1009" spans="1:44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</row>
    <row r="1010" spans="1:44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</row>
    <row r="1011" spans="1:44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</row>
    <row r="1012" spans="1:44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</row>
    <row r="1013" spans="1:44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</row>
    <row r="1014" spans="1:44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</row>
    <row r="1015" spans="1:44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</row>
    <row r="1016" spans="1:44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</row>
    <row r="1017" spans="1:44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</row>
    <row r="1018" spans="1:44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</row>
    <row r="1019" spans="1:44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</row>
    <row r="1020" spans="1:44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</row>
    <row r="1021" spans="1:44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</row>
    <row r="1022" spans="1:44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</row>
    <row r="1023" spans="1:44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</row>
    <row r="1024" spans="1:44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</row>
    <row r="1025" spans="1:44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</row>
    <row r="1026" spans="1:44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</row>
    <row r="1027" spans="1:44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</row>
    <row r="1028" spans="1:44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</row>
    <row r="1029" spans="1:44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</row>
    <row r="1030" spans="1:44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</row>
    <row r="1031" spans="1:44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</row>
    <row r="1032" spans="1:44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</row>
    <row r="1033" spans="1:44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</row>
    <row r="1034" spans="1:44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</row>
    <row r="1035" spans="1:44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</row>
    <row r="1036" spans="1:44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</row>
    <row r="1037" spans="1:44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</row>
    <row r="1038" spans="1:44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</row>
    <row r="1039" spans="1:44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</row>
    <row r="1040" spans="1:44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</row>
    <row r="1041" spans="1:44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</row>
    <row r="1042" spans="1:44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</row>
    <row r="1043" spans="1:44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</row>
    <row r="1044" spans="1:44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</row>
    <row r="1045" spans="1:44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</row>
    <row r="1046" spans="1:44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</row>
    <row r="1047" spans="1:44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</row>
    <row r="1048" spans="1:44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</row>
    <row r="1049" spans="1:44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</row>
    <row r="1050" spans="1:44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</row>
    <row r="1051" spans="1:44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</row>
    <row r="1052" spans="1:44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</row>
    <row r="1053" spans="1:44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</row>
    <row r="1054" spans="1:44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</row>
    <row r="1055" spans="1:44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</row>
    <row r="1056" spans="1:44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</row>
    <row r="1057" spans="1:44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</row>
    <row r="1058" spans="1:44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</row>
    <row r="1059" spans="1:44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</row>
    <row r="1060" spans="1:44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</row>
    <row r="1061" spans="1:44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</row>
    <row r="1062" spans="1:44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</row>
    <row r="1063" spans="1:44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</row>
    <row r="1064" spans="1:44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</row>
    <row r="1065" spans="1:44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</row>
    <row r="1066" spans="1:44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</row>
    <row r="1067" spans="1:44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</row>
    <row r="1068" spans="1:44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</row>
    <row r="1069" spans="1:44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</row>
    <row r="1070" spans="1:44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</row>
    <row r="1071" spans="1:44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</row>
    <row r="1072" spans="1:44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</row>
    <row r="1073" spans="1:44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</row>
    <row r="1074" spans="1:44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</row>
    <row r="1075" spans="1:44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</row>
    <row r="1076" spans="1:44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</row>
    <row r="1077" spans="1:44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</row>
    <row r="1078" spans="1:44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</row>
    <row r="1079" spans="1:44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</row>
    <row r="1080" spans="1:44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</row>
    <row r="1081" spans="1:44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</row>
    <row r="1082" spans="1:44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</row>
    <row r="1083" spans="1:44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</row>
    <row r="1084" spans="1:44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</row>
    <row r="1085" spans="1:44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</row>
    <row r="1086" spans="1:44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</row>
    <row r="1087" spans="1:44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</row>
    <row r="1088" spans="1:44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</row>
    <row r="1089" spans="1:44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</row>
    <row r="1090" spans="1:44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</row>
    <row r="1091" spans="1:44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</row>
    <row r="1092" spans="1:44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</row>
    <row r="1093" spans="1:44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</row>
    <row r="1094" spans="1:44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</row>
    <row r="1095" spans="1:44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</row>
    <row r="1096" spans="1:44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</row>
    <row r="1097" spans="1:44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</row>
    <row r="1098" spans="1:44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</row>
    <row r="1099" spans="1:44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</row>
    <row r="1100" spans="1:44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</row>
    <row r="1101" spans="1:44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</row>
    <row r="1102" spans="1:44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</row>
    <row r="1103" spans="1:44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</row>
    <row r="1104" spans="1:44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</row>
    <row r="1105" spans="1:44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</row>
    <row r="1106" spans="1:44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</row>
    <row r="1107" spans="1:44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</row>
    <row r="1108" spans="1:44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</row>
    <row r="1109" spans="1:44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</row>
    <row r="1110" spans="1:44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</row>
    <row r="1111" spans="1:44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</row>
    <row r="1112" spans="1:44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</row>
    <row r="1113" spans="1:44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</row>
    <row r="1114" spans="1:44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</row>
    <row r="1115" spans="1:44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</row>
    <row r="1116" spans="1:44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</row>
    <row r="1117" spans="1:44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</row>
    <row r="1118" spans="1:44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</row>
    <row r="1119" spans="1:44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</row>
    <row r="1120" spans="1:44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</row>
    <row r="1121" spans="1:44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</row>
    <row r="1122" spans="1:44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</row>
    <row r="1123" spans="1:44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</row>
    <row r="1124" spans="1:44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</row>
    <row r="1125" spans="1:44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</row>
    <row r="1126" spans="1:44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</row>
    <row r="1127" spans="1:44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</row>
    <row r="1128" spans="1:44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</row>
    <row r="1129" spans="1:44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</row>
    <row r="1130" spans="1:44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</row>
    <row r="1131" spans="1:44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</row>
    <row r="1132" spans="1:44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</row>
    <row r="1133" spans="1:44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</row>
    <row r="1134" spans="1:44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</row>
    <row r="1135" spans="1:44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</row>
    <row r="1136" spans="1:44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</row>
    <row r="1137" spans="1:44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</row>
    <row r="1138" spans="1:44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</row>
    <row r="1139" spans="1:44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</row>
    <row r="1140" spans="1:44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</row>
    <row r="1141" spans="1:44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</row>
    <row r="1142" spans="1:44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</row>
    <row r="1143" spans="1:44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</row>
    <row r="1144" spans="1:44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</row>
    <row r="1145" spans="1:44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</row>
    <row r="1146" spans="1:44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</row>
    <row r="1147" spans="1:44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</row>
    <row r="1148" spans="1:44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</row>
    <row r="1149" spans="1:44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</row>
    <row r="1150" spans="1:44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</row>
    <row r="1151" spans="1:44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</row>
    <row r="1152" spans="1:44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</row>
    <row r="1153" spans="1:44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</row>
    <row r="1154" spans="1:44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</row>
    <row r="1155" spans="1:44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</row>
    <row r="1156" spans="1:44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</row>
    <row r="1157" spans="1:44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</row>
    <row r="1158" spans="1:44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</row>
    <row r="1159" spans="1:44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</row>
    <row r="1160" spans="1:44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</row>
    <row r="1161" spans="1:44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</row>
    <row r="1162" spans="1:44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</row>
    <row r="1163" spans="1:44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</row>
    <row r="1164" spans="1:44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</row>
    <row r="1165" spans="1:44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</row>
    <row r="1166" spans="1:44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</row>
    <row r="1167" spans="1:44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</row>
    <row r="1168" spans="1:44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</row>
    <row r="1169" spans="1:44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</row>
    <row r="1170" spans="1:44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</row>
    <row r="1171" spans="1:44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</row>
    <row r="1172" spans="1:44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</row>
    <row r="1173" spans="1:44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</row>
    <row r="1174" spans="1:44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</row>
    <row r="1175" spans="1:44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</row>
    <row r="1176" spans="1:44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</row>
    <row r="1177" spans="1:44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</row>
    <row r="1178" spans="1:44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</row>
    <row r="1179" spans="1:44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</row>
    <row r="1180" spans="1:44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</row>
    <row r="1181" spans="1:44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</row>
    <row r="1182" spans="1:44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</row>
    <row r="1183" spans="1:44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</row>
    <row r="1184" spans="1:44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</row>
    <row r="1185" spans="1:44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</row>
    <row r="1186" spans="1:44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</row>
    <row r="1187" spans="1:44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</row>
    <row r="1188" spans="1:44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</row>
    <row r="1189" spans="1:44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</row>
    <row r="1190" spans="1:44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</row>
    <row r="1191" spans="1:44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</row>
    <row r="1192" spans="1:44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21"/>
      <c r="AH1192" s="21"/>
      <c r="AI1192" s="21"/>
      <c r="AJ1192" s="21"/>
      <c r="AK1192" s="21"/>
      <c r="AL1192" s="21"/>
      <c r="AM1192" s="21"/>
      <c r="AN1192" s="21"/>
      <c r="AO1192" s="21"/>
      <c r="AP1192" s="21"/>
      <c r="AQ1192" s="21"/>
      <c r="AR1192" s="21"/>
    </row>
    <row r="1193" spans="1:44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</row>
    <row r="1194" spans="1:44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</row>
    <row r="1195" spans="1:44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21"/>
      <c r="AH1195" s="21"/>
      <c r="AI1195" s="21"/>
      <c r="AJ1195" s="21"/>
      <c r="AK1195" s="21"/>
      <c r="AL1195" s="21"/>
      <c r="AM1195" s="21"/>
      <c r="AN1195" s="21"/>
      <c r="AO1195" s="21"/>
      <c r="AP1195" s="21"/>
      <c r="AQ1195" s="21"/>
      <c r="AR1195" s="21"/>
    </row>
    <row r="1196" spans="1:44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</row>
    <row r="1197" spans="1:44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</row>
    <row r="1198" spans="1:44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</row>
    <row r="1199" spans="1:44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</row>
    <row r="1200" spans="1:44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</row>
    <row r="1201" spans="1:44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</row>
    <row r="1202" spans="1:44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</row>
    <row r="1203" spans="1:44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21"/>
      <c r="AH1203" s="21"/>
      <c r="AI1203" s="21"/>
      <c r="AJ1203" s="21"/>
      <c r="AK1203" s="21"/>
      <c r="AL1203" s="21"/>
      <c r="AM1203" s="21"/>
      <c r="AN1203" s="21"/>
      <c r="AO1203" s="21"/>
      <c r="AP1203" s="21"/>
      <c r="AQ1203" s="21"/>
      <c r="AR1203" s="21"/>
    </row>
    <row r="1204" spans="1:44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21"/>
      <c r="AH1204" s="21"/>
      <c r="AI1204" s="21"/>
      <c r="AJ1204" s="21"/>
      <c r="AK1204" s="21"/>
      <c r="AL1204" s="21"/>
      <c r="AM1204" s="21"/>
      <c r="AN1204" s="21"/>
      <c r="AO1204" s="21"/>
      <c r="AP1204" s="21"/>
      <c r="AQ1204" s="21"/>
      <c r="AR1204" s="21"/>
    </row>
    <row r="1205" spans="1:44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21"/>
      <c r="AH1205" s="21"/>
      <c r="AI1205" s="21"/>
      <c r="AJ1205" s="21"/>
      <c r="AK1205" s="21"/>
      <c r="AL1205" s="21"/>
      <c r="AM1205" s="21"/>
      <c r="AN1205" s="21"/>
      <c r="AO1205" s="21"/>
      <c r="AP1205" s="21"/>
      <c r="AQ1205" s="21"/>
      <c r="AR1205" s="21"/>
    </row>
    <row r="1206" spans="1:44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</row>
    <row r="1207" spans="1:44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</row>
    <row r="1208" spans="1:44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</row>
    <row r="1209" spans="1:44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</row>
    <row r="1210" spans="1:44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</row>
    <row r="1211" spans="1:44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</row>
    <row r="1212" spans="1:44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</row>
    <row r="1213" spans="1:44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</row>
    <row r="1214" spans="1:44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</row>
    <row r="1215" spans="1:44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</row>
    <row r="1216" spans="1:44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</row>
    <row r="1217" spans="1:44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</row>
    <row r="1218" spans="1:44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</row>
    <row r="1219" spans="1:44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21"/>
      <c r="AH1219" s="21"/>
      <c r="AI1219" s="21"/>
      <c r="AJ1219" s="21"/>
      <c r="AK1219" s="21"/>
      <c r="AL1219" s="21"/>
      <c r="AM1219" s="21"/>
      <c r="AN1219" s="21"/>
      <c r="AO1219" s="21"/>
      <c r="AP1219" s="21"/>
      <c r="AQ1219" s="21"/>
      <c r="AR1219" s="21"/>
    </row>
    <row r="1220" spans="1:44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21"/>
      <c r="AH1220" s="21"/>
      <c r="AI1220" s="21"/>
      <c r="AJ1220" s="21"/>
      <c r="AK1220" s="21"/>
      <c r="AL1220" s="21"/>
      <c r="AM1220" s="21"/>
      <c r="AN1220" s="21"/>
      <c r="AO1220" s="21"/>
      <c r="AP1220" s="21"/>
      <c r="AQ1220" s="21"/>
      <c r="AR1220" s="21"/>
    </row>
    <row r="1221" spans="1:44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</row>
    <row r="1222" spans="1:44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</row>
    <row r="1223" spans="1:44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</row>
    <row r="1224" spans="1:44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21"/>
      <c r="AH1224" s="21"/>
      <c r="AI1224" s="21"/>
      <c r="AJ1224" s="21"/>
      <c r="AK1224" s="21"/>
      <c r="AL1224" s="21"/>
      <c r="AM1224" s="21"/>
      <c r="AN1224" s="21"/>
      <c r="AO1224" s="21"/>
      <c r="AP1224" s="21"/>
      <c r="AQ1224" s="21"/>
      <c r="AR1224" s="21"/>
    </row>
    <row r="1225" spans="1:44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/>
      <c r="AR1225" s="21"/>
    </row>
    <row r="1226" spans="1:44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/>
      <c r="AR1226" s="21"/>
    </row>
    <row r="1227" spans="1:44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/>
      <c r="AR1227" s="21"/>
    </row>
    <row r="1228" spans="1:44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/>
      <c r="AR1228" s="21"/>
    </row>
    <row r="1229" spans="1:44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/>
      <c r="AR1229" s="21"/>
    </row>
    <row r="1230" spans="1:44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/>
      <c r="AR1230" s="21"/>
    </row>
    <row r="1231" spans="1:44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21"/>
      <c r="AH1231" s="21"/>
      <c r="AI1231" s="21"/>
      <c r="AJ1231" s="21"/>
      <c r="AK1231" s="21"/>
      <c r="AL1231" s="21"/>
      <c r="AM1231" s="21"/>
      <c r="AN1231" s="21"/>
      <c r="AO1231" s="21"/>
      <c r="AP1231" s="21"/>
      <c r="AQ1231" s="21"/>
      <c r="AR1231" s="21"/>
    </row>
    <row r="1232" spans="1:44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</row>
    <row r="1233" spans="1:44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</row>
    <row r="1234" spans="1:44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</row>
    <row r="1235" spans="1:44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</row>
    <row r="1236" spans="1:44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</row>
    <row r="1237" spans="1:44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</row>
    <row r="1238" spans="1:44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</row>
    <row r="1239" spans="1:44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</row>
    <row r="1240" spans="1:44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</row>
    <row r="1241" spans="1:44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21"/>
      <c r="AH1241" s="21"/>
      <c r="AI1241" s="21"/>
      <c r="AJ1241" s="21"/>
      <c r="AK1241" s="21"/>
      <c r="AL1241" s="21"/>
      <c r="AM1241" s="21"/>
      <c r="AN1241" s="21"/>
      <c r="AO1241" s="21"/>
      <c r="AP1241" s="21"/>
      <c r="AQ1241" s="21"/>
      <c r="AR1241" s="21"/>
    </row>
    <row r="1242" spans="1:44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</row>
    <row r="1243" spans="1:44">
      <c r="A1243" s="21"/>
      <c r="B1243" s="21"/>
      <c r="C1243" s="21"/>
      <c r="D1243" s="21"/>
      <c r="E1243" s="21"/>
      <c r="F1243" s="21"/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</row>
  </sheetData>
  <mergeCells count="13">
    <mergeCell ref="A1:Z1"/>
    <mergeCell ref="A2:Z2"/>
    <mergeCell ref="A3:Z3"/>
    <mergeCell ref="A4:Z4"/>
    <mergeCell ref="A5:Z5"/>
    <mergeCell ref="A6:Z6"/>
    <mergeCell ref="AF8:AJ8"/>
    <mergeCell ref="B8:F8"/>
    <mergeCell ref="G8:K8"/>
    <mergeCell ref="L8:P8"/>
    <mergeCell ref="Q8:U8"/>
    <mergeCell ref="V8:Z8"/>
    <mergeCell ref="AA8:AE8"/>
  </mergeCells>
  <pageMargins left="0" right="0" top="0" bottom="0" header="0" footer="0"/>
  <pageSetup paperSize="9" scale="4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G245"/>
  <sheetViews>
    <sheetView zoomScale="98" zoomScaleNormal="98" workbookViewId="0">
      <selection activeCell="AQ63" sqref="AQ63"/>
    </sheetView>
  </sheetViews>
  <sheetFormatPr defaultColWidth="10.85546875" defaultRowHeight="15"/>
  <cols>
    <col min="1" max="1" width="16.5703125" style="1" customWidth="1"/>
    <col min="2" max="2" width="8.140625" style="1" customWidth="1"/>
    <col min="3" max="3" width="6.85546875" style="1" customWidth="1"/>
    <col min="4" max="4" width="10" style="1" customWidth="1"/>
    <col min="5" max="5" width="11.5703125" style="1" customWidth="1"/>
    <col min="6" max="6" width="14" style="1" customWidth="1"/>
    <col min="7" max="7" width="8.42578125" style="1" customWidth="1"/>
    <col min="8" max="8" width="6.85546875" style="1" customWidth="1"/>
    <col min="9" max="9" width="11.5703125" style="1" customWidth="1"/>
    <col min="10" max="10" width="11.28515625" style="1" customWidth="1"/>
    <col min="11" max="11" width="13" style="1" customWidth="1"/>
    <col min="12" max="12" width="8.28515625" style="1" customWidth="1"/>
    <col min="13" max="13" width="6.5703125" style="1" customWidth="1"/>
    <col min="14" max="14" width="11.7109375" style="1" customWidth="1"/>
    <col min="15" max="15" width="12.28515625" style="1" customWidth="1"/>
    <col min="16" max="16" width="12.5703125" style="1" customWidth="1"/>
    <col min="17" max="17" width="8.28515625" style="1" customWidth="1"/>
    <col min="18" max="18" width="7" style="1" customWidth="1"/>
    <col min="19" max="19" width="11.140625" style="1" customWidth="1"/>
    <col min="20" max="20" width="11.5703125" style="1" customWidth="1"/>
    <col min="21" max="21" width="13.42578125" style="1" customWidth="1"/>
    <col min="22" max="22" width="10" style="1" customWidth="1"/>
    <col min="23" max="23" width="7.28515625" style="1" customWidth="1"/>
    <col min="24" max="24" width="10.28515625" style="1" customWidth="1"/>
    <col min="25" max="25" width="11.5703125" style="1" customWidth="1"/>
    <col min="26" max="26" width="12.85546875" style="1" customWidth="1"/>
    <col min="27" max="27" width="9" style="1" customWidth="1"/>
    <col min="28" max="28" width="10" style="1" customWidth="1"/>
    <col min="29" max="29" width="11" style="1" customWidth="1"/>
    <col min="30" max="30" width="11.7109375" style="1" customWidth="1"/>
    <col min="31" max="31" width="13.7109375" style="1" customWidth="1"/>
    <col min="32" max="32" width="11" style="1" customWidth="1"/>
    <col min="33" max="33" width="8.28515625" style="1" customWidth="1"/>
    <col min="34" max="35" width="11.7109375" style="1" customWidth="1"/>
    <col min="36" max="36" width="12.42578125" style="1" customWidth="1"/>
    <col min="37" max="37" width="9.5703125" style="1" customWidth="1"/>
    <col min="38" max="38" width="10.85546875" style="1"/>
    <col min="39" max="40" width="11.28515625" style="1" bestFit="1" customWidth="1"/>
    <col min="41" max="41" width="12.85546875" style="1" customWidth="1"/>
    <col min="42" max="16384" width="10.85546875" style="1"/>
  </cols>
  <sheetData>
    <row r="2" spans="1:41" ht="13.5" customHeight="1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</row>
    <row r="3" spans="1:41" ht="14.25" customHeight="1">
      <c r="A3" s="253" t="s">
        <v>1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</row>
    <row r="4" spans="1:41" ht="15" customHeight="1">
      <c r="A4" s="254" t="s">
        <v>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</row>
    <row r="5" spans="1:41" ht="15" customHeight="1">
      <c r="A5" s="254" t="s">
        <v>125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41" ht="17.25" customHeight="1">
      <c r="A6" s="255" t="s">
        <v>156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41" ht="14.25" customHeight="1">
      <c r="A7" s="255" t="s">
        <v>3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</row>
    <row r="8" spans="1:41" ht="14.25" customHeight="1" thickBot="1">
      <c r="A8" s="2"/>
      <c r="B8" s="7" t="s">
        <v>4</v>
      </c>
      <c r="C8" s="7"/>
      <c r="D8" s="58">
        <v>2794.41</v>
      </c>
      <c r="E8" s="7"/>
      <c r="F8" s="7"/>
      <c r="G8" s="7" t="s">
        <v>4</v>
      </c>
      <c r="H8" s="7"/>
      <c r="I8" s="7">
        <v>1793.56</v>
      </c>
      <c r="J8" s="7"/>
      <c r="K8" s="7"/>
      <c r="L8" s="7" t="s">
        <v>4</v>
      </c>
      <c r="M8" s="7"/>
      <c r="N8" s="217">
        <v>2404.39</v>
      </c>
      <c r="O8" s="7"/>
      <c r="P8" s="7"/>
      <c r="Q8" s="7" t="s">
        <v>4</v>
      </c>
      <c r="R8" s="7"/>
      <c r="S8" s="7">
        <v>2572.85</v>
      </c>
      <c r="T8" s="7"/>
      <c r="U8" s="7"/>
      <c r="V8" s="7" t="s">
        <v>4</v>
      </c>
      <c r="W8" s="7"/>
      <c r="X8" s="58">
        <v>2078.96</v>
      </c>
      <c r="Y8" s="7"/>
      <c r="Z8" s="7"/>
      <c r="AA8" s="7" t="s">
        <v>131</v>
      </c>
      <c r="AB8" s="8"/>
      <c r="AC8" s="10">
        <v>2881.06</v>
      </c>
      <c r="AD8" s="9"/>
      <c r="AE8" s="9"/>
      <c r="AF8" s="7" t="s">
        <v>110</v>
      </c>
      <c r="AG8" s="162">
        <v>2228.27</v>
      </c>
      <c r="AH8" s="10"/>
      <c r="AI8" s="9"/>
      <c r="AJ8" s="9"/>
      <c r="AK8" s="138" t="s">
        <v>109</v>
      </c>
      <c r="AL8" s="185">
        <v>2563.2800000000002</v>
      </c>
      <c r="AM8" s="173"/>
    </row>
    <row r="9" spans="1:41" ht="16.5" customHeight="1" thickBot="1">
      <c r="A9" s="174"/>
      <c r="B9" s="249" t="s">
        <v>66</v>
      </c>
      <c r="C9" s="250"/>
      <c r="D9" s="250"/>
      <c r="E9" s="250"/>
      <c r="F9" s="250"/>
      <c r="G9" s="249" t="s">
        <v>67</v>
      </c>
      <c r="H9" s="250"/>
      <c r="I9" s="250"/>
      <c r="J9" s="250"/>
      <c r="K9" s="251"/>
      <c r="L9" s="249" t="s">
        <v>68</v>
      </c>
      <c r="M9" s="250"/>
      <c r="N9" s="250"/>
      <c r="O9" s="250"/>
      <c r="P9" s="251"/>
      <c r="Q9" s="249" t="s">
        <v>69</v>
      </c>
      <c r="R9" s="250"/>
      <c r="S9" s="250"/>
      <c r="T9" s="250"/>
      <c r="U9" s="251"/>
      <c r="V9" s="249" t="s">
        <v>70</v>
      </c>
      <c r="W9" s="250"/>
      <c r="X9" s="250"/>
      <c r="Y9" s="250"/>
      <c r="Z9" s="251"/>
      <c r="AA9" s="59" t="s">
        <v>108</v>
      </c>
      <c r="AB9" s="60"/>
      <c r="AC9" s="60"/>
      <c r="AD9" s="60"/>
      <c r="AE9" s="61"/>
      <c r="AF9" s="257" t="s">
        <v>71</v>
      </c>
      <c r="AG9" s="258"/>
      <c r="AH9" s="258"/>
      <c r="AI9" s="258"/>
      <c r="AJ9" s="259"/>
      <c r="AK9" s="249" t="s">
        <v>81</v>
      </c>
      <c r="AL9" s="250"/>
      <c r="AM9" s="250"/>
      <c r="AN9" s="250"/>
      <c r="AO9" s="251"/>
    </row>
    <row r="10" spans="1:41" ht="15.75" thickBot="1">
      <c r="A10" s="175"/>
      <c r="B10" s="11" t="s">
        <v>12</v>
      </c>
      <c r="C10" s="12" t="s">
        <v>13</v>
      </c>
      <c r="D10" s="12" t="s">
        <v>14</v>
      </c>
      <c r="E10" s="12" t="s">
        <v>15</v>
      </c>
      <c r="F10" s="12" t="s">
        <v>16</v>
      </c>
      <c r="G10" s="11" t="s">
        <v>12</v>
      </c>
      <c r="H10" s="12" t="s">
        <v>13</v>
      </c>
      <c r="I10" s="12" t="s">
        <v>14</v>
      </c>
      <c r="J10" s="12" t="s">
        <v>15</v>
      </c>
      <c r="K10" s="13" t="s">
        <v>16</v>
      </c>
      <c r="L10" s="11" t="s">
        <v>12</v>
      </c>
      <c r="M10" s="12" t="s">
        <v>13</v>
      </c>
      <c r="N10" s="12" t="s">
        <v>14</v>
      </c>
      <c r="O10" s="12" t="s">
        <v>15</v>
      </c>
      <c r="P10" s="13" t="s">
        <v>16</v>
      </c>
      <c r="Q10" s="11" t="s">
        <v>12</v>
      </c>
      <c r="R10" s="12" t="s">
        <v>13</v>
      </c>
      <c r="S10" s="12" t="s">
        <v>14</v>
      </c>
      <c r="T10" s="12" t="s">
        <v>15</v>
      </c>
      <c r="U10" s="13" t="s">
        <v>16</v>
      </c>
      <c r="V10" s="11" t="s">
        <v>12</v>
      </c>
      <c r="W10" s="12" t="s">
        <v>13</v>
      </c>
      <c r="X10" s="12" t="s">
        <v>14</v>
      </c>
      <c r="Y10" s="12" t="s">
        <v>15</v>
      </c>
      <c r="Z10" s="13" t="s">
        <v>16</v>
      </c>
      <c r="AA10" s="62" t="s">
        <v>12</v>
      </c>
      <c r="AB10" s="63" t="s">
        <v>13</v>
      </c>
      <c r="AC10" s="12" t="s">
        <v>14</v>
      </c>
      <c r="AD10" s="12" t="s">
        <v>15</v>
      </c>
      <c r="AE10" s="64" t="s">
        <v>16</v>
      </c>
      <c r="AF10" s="62" t="s">
        <v>12</v>
      </c>
      <c r="AG10" s="63" t="s">
        <v>13</v>
      </c>
      <c r="AH10" s="63" t="s">
        <v>14</v>
      </c>
      <c r="AI10" s="63" t="s">
        <v>15</v>
      </c>
      <c r="AJ10" s="64" t="s">
        <v>16</v>
      </c>
      <c r="AK10" s="11"/>
      <c r="AL10" s="12" t="s">
        <v>13</v>
      </c>
      <c r="AM10" s="12" t="s">
        <v>14</v>
      </c>
      <c r="AN10" s="12" t="s">
        <v>15</v>
      </c>
      <c r="AO10" s="13" t="s">
        <v>16</v>
      </c>
    </row>
    <row r="11" spans="1:41">
      <c r="A11" s="65" t="s">
        <v>17</v>
      </c>
      <c r="B11" s="14"/>
      <c r="C11" s="15"/>
      <c r="D11" s="15"/>
      <c r="E11" s="15"/>
      <c r="F11" s="16"/>
      <c r="G11" s="14"/>
      <c r="H11" s="15"/>
      <c r="I11" s="15"/>
      <c r="J11" s="15"/>
      <c r="K11" s="15"/>
      <c r="L11" s="14"/>
      <c r="M11" s="15"/>
      <c r="N11" s="15"/>
      <c r="O11" s="15"/>
      <c r="P11" s="16"/>
      <c r="Q11" s="14"/>
      <c r="R11" s="15"/>
      <c r="S11" s="15"/>
      <c r="T11" s="15"/>
      <c r="U11" s="15"/>
      <c r="V11" s="14"/>
      <c r="W11" s="15"/>
      <c r="X11" s="15"/>
      <c r="Y11" s="15"/>
      <c r="Z11" s="16"/>
      <c r="AA11" s="14"/>
      <c r="AB11" s="15"/>
      <c r="AC11" s="15"/>
      <c r="AD11" s="15"/>
      <c r="AE11" s="15"/>
      <c r="AF11" s="14"/>
      <c r="AG11" s="15"/>
      <c r="AH11" s="15"/>
      <c r="AI11" s="15"/>
      <c r="AJ11" s="15"/>
      <c r="AK11" s="14"/>
      <c r="AL11" s="15"/>
      <c r="AM11" s="15"/>
      <c r="AN11" s="15"/>
      <c r="AO11" s="16"/>
    </row>
    <row r="12" spans="1:41">
      <c r="A12" s="66" t="s">
        <v>18</v>
      </c>
      <c r="B12" s="201">
        <v>85280</v>
      </c>
      <c r="C12" s="23">
        <v>1000</v>
      </c>
      <c r="D12" s="202">
        <v>1852.27</v>
      </c>
      <c r="E12" s="19">
        <f>(B12-C12-D12)*12.36%</f>
        <v>10188.067427999998</v>
      </c>
      <c r="F12" s="20">
        <f>B12-C12-D12+E12</f>
        <v>92615.797427999991</v>
      </c>
      <c r="G12" s="201">
        <v>86220</v>
      </c>
      <c r="H12" s="18">
        <v>1000</v>
      </c>
      <c r="I12" s="202">
        <v>1872.93</v>
      </c>
      <c r="J12" s="19">
        <f>(G12-H12-I12)*12.36%</f>
        <v>10301.697851999999</v>
      </c>
      <c r="K12" s="19">
        <f>G12-H12-I12+J12</f>
        <v>93648.767852000004</v>
      </c>
      <c r="L12" s="201">
        <v>85260</v>
      </c>
      <c r="M12" s="18">
        <v>1000</v>
      </c>
      <c r="N12" s="202">
        <v>1851.83</v>
      </c>
      <c r="O12" s="19">
        <f>(L12-M12-N12)*12.36%</f>
        <v>10185.649812</v>
      </c>
      <c r="P12" s="20">
        <f>L12-M12-N12+O12</f>
        <v>92593.819812000002</v>
      </c>
      <c r="Q12" s="201">
        <v>85260</v>
      </c>
      <c r="R12" s="18">
        <v>1000</v>
      </c>
      <c r="S12" s="202">
        <v>1851.93</v>
      </c>
      <c r="T12" s="19">
        <f>(Q12-R12-S12)*12.36%</f>
        <v>10185.637451999999</v>
      </c>
      <c r="U12" s="19">
        <f>Q12-R12-S12+T12</f>
        <v>92593.707452000002</v>
      </c>
      <c r="V12" s="201">
        <v>85690</v>
      </c>
      <c r="W12" s="18">
        <v>1000</v>
      </c>
      <c r="X12" s="202">
        <v>1861.28</v>
      </c>
      <c r="Y12" s="19">
        <f>(V12-W12-X12)*12.36%</f>
        <v>10237.629792</v>
      </c>
      <c r="Z12" s="20">
        <f>V12-W12-X12+Y12</f>
        <v>93066.349791999994</v>
      </c>
      <c r="AA12" s="201">
        <v>85110</v>
      </c>
      <c r="AB12" s="18">
        <v>1000</v>
      </c>
      <c r="AC12" s="202">
        <v>1848.54</v>
      </c>
      <c r="AD12" s="19">
        <f>(AA12-AB12-AC12)*12.36%</f>
        <v>10167.516455999999</v>
      </c>
      <c r="AE12" s="19">
        <f>AA12-AB12-AC12+AD12</f>
        <v>92428.976456000004</v>
      </c>
      <c r="AF12" s="201">
        <v>85910</v>
      </c>
      <c r="AG12" s="18">
        <v>1000</v>
      </c>
      <c r="AH12" s="202">
        <v>1866.12</v>
      </c>
      <c r="AI12" s="19">
        <f>(AF13-AG12-AH12)*12.36%</f>
        <v>10264.223567999999</v>
      </c>
      <c r="AJ12" s="19">
        <f>AF13-AG12-AH12+AI12</f>
        <v>93308.103568000006</v>
      </c>
      <c r="AK12" s="201">
        <v>85690</v>
      </c>
      <c r="AL12" s="18">
        <v>1000</v>
      </c>
      <c r="AM12" s="202">
        <v>1861.28</v>
      </c>
      <c r="AN12" s="19">
        <f>(AK12-AL12-AM12)*12.36%</f>
        <v>10237.629792</v>
      </c>
      <c r="AO12" s="20">
        <f>AK12-AL12-AM12+AN12</f>
        <v>93066.349791999994</v>
      </c>
    </row>
    <row r="13" spans="1:41">
      <c r="A13" s="67" t="s">
        <v>19</v>
      </c>
      <c r="B13" s="203">
        <v>85280</v>
      </c>
      <c r="C13" s="23">
        <v>1000</v>
      </c>
      <c r="D13" s="204">
        <v>1852.27</v>
      </c>
      <c r="E13" s="24">
        <f>(B13-C13-D13)*12.36%</f>
        <v>10188.067427999998</v>
      </c>
      <c r="F13" s="25">
        <f>B13-C13-D13+E13</f>
        <v>92615.797427999991</v>
      </c>
      <c r="G13" s="203">
        <v>86220</v>
      </c>
      <c r="H13" s="23">
        <v>1000</v>
      </c>
      <c r="I13" s="204">
        <v>1872.93</v>
      </c>
      <c r="J13" s="24">
        <f>(G13-H13-I13)*12.36%</f>
        <v>10301.697851999999</v>
      </c>
      <c r="K13" s="24">
        <f>G13-H13-I13+J13</f>
        <v>93648.767852000004</v>
      </c>
      <c r="L13" s="203">
        <v>85260</v>
      </c>
      <c r="M13" s="23">
        <v>1000</v>
      </c>
      <c r="N13" s="204">
        <v>1851.83</v>
      </c>
      <c r="O13" s="24">
        <f>(L13-M13-N13)*12.36%</f>
        <v>10185.649812</v>
      </c>
      <c r="P13" s="25">
        <f>L13-M13-N13+O13</f>
        <v>92593.819812000002</v>
      </c>
      <c r="Q13" s="203">
        <v>85260</v>
      </c>
      <c r="R13" s="23">
        <v>1000</v>
      </c>
      <c r="S13" s="204">
        <v>1851.83</v>
      </c>
      <c r="T13" s="24">
        <f>(Q13-R13-S13)*12.36%</f>
        <v>10185.649812</v>
      </c>
      <c r="U13" s="24">
        <f>Q13-R13-S13+T13</f>
        <v>92593.819812000002</v>
      </c>
      <c r="V13" s="203">
        <v>85690</v>
      </c>
      <c r="W13" s="23">
        <v>1000</v>
      </c>
      <c r="X13" s="204">
        <v>1861.28</v>
      </c>
      <c r="Y13" s="24">
        <f>(V13-W13-X13)*12.36%</f>
        <v>10237.629792</v>
      </c>
      <c r="Z13" s="25">
        <f>V13-W13-X13+Y13</f>
        <v>93066.349791999994</v>
      </c>
      <c r="AA13" s="203">
        <v>85110</v>
      </c>
      <c r="AB13" s="23">
        <v>1000</v>
      </c>
      <c r="AC13" s="204">
        <v>1848.54</v>
      </c>
      <c r="AD13" s="24">
        <f>(AA13-AB13-AC13)*12.36%</f>
        <v>10167.516455999999</v>
      </c>
      <c r="AE13" s="24">
        <f>AA13-AB13-AC13+AD13</f>
        <v>92428.976456000004</v>
      </c>
      <c r="AF13" s="203">
        <v>85910</v>
      </c>
      <c r="AG13" s="23">
        <v>1000</v>
      </c>
      <c r="AH13" s="204">
        <v>1866.12</v>
      </c>
      <c r="AI13" s="24">
        <f>(AF14-AG13-AH13)*12.36%</f>
        <v>10573.223567999999</v>
      </c>
      <c r="AJ13" s="24">
        <f>AF14-AG13-AH13+AI13</f>
        <v>96117.103568000006</v>
      </c>
      <c r="AK13" s="203">
        <v>85690</v>
      </c>
      <c r="AL13" s="23">
        <v>1000</v>
      </c>
      <c r="AM13" s="204">
        <v>1861.28</v>
      </c>
      <c r="AN13" s="24">
        <f>(AK13-AL13-AM13)*12.36%</f>
        <v>10237.629792</v>
      </c>
      <c r="AO13" s="25">
        <f>AK13-AL13-AM13+AN13</f>
        <v>93066.349791999994</v>
      </c>
    </row>
    <row r="14" spans="1:41" ht="17.25" customHeight="1">
      <c r="A14" s="67" t="s">
        <v>20</v>
      </c>
      <c r="B14" s="203">
        <v>87890</v>
      </c>
      <c r="C14" s="23">
        <v>1000</v>
      </c>
      <c r="D14" s="204">
        <v>1909.64</v>
      </c>
      <c r="E14" s="24">
        <f>(B14-C14-D14)*12.36%</f>
        <v>10503.572495999999</v>
      </c>
      <c r="F14" s="25">
        <f>B14-C14-D14+E14</f>
        <v>95483.932495999994</v>
      </c>
      <c r="G14" s="203">
        <v>88590</v>
      </c>
      <c r="H14" s="23">
        <v>1000</v>
      </c>
      <c r="I14" s="204">
        <v>1925.02</v>
      </c>
      <c r="J14" s="24">
        <f>(G14-H14-I14)*12.36%</f>
        <v>10588.191527999998</v>
      </c>
      <c r="K14" s="24">
        <f>G14-H14-I14+J14</f>
        <v>96253.171527999992</v>
      </c>
      <c r="L14" s="203">
        <v>87790</v>
      </c>
      <c r="M14" s="23">
        <v>1000</v>
      </c>
      <c r="N14" s="204">
        <v>1907.0440000000001</v>
      </c>
      <c r="O14" s="24">
        <f>(L14-M14-N14)*12.36%</f>
        <v>10491.533361599999</v>
      </c>
      <c r="P14" s="25">
        <f>L14-M14-N14+O14</f>
        <v>95374.489361600004</v>
      </c>
      <c r="Q14" s="203">
        <v>87790</v>
      </c>
      <c r="R14" s="23">
        <v>1000</v>
      </c>
      <c r="S14" s="204">
        <v>1907.44</v>
      </c>
      <c r="T14" s="24">
        <f>(Q14-R14-S14)*12.36%</f>
        <v>10491.484415999999</v>
      </c>
      <c r="U14" s="24">
        <f>Q14-R14-S14+T14</f>
        <v>95374.04441599999</v>
      </c>
      <c r="V14" s="203">
        <v>88140</v>
      </c>
      <c r="W14" s="23">
        <v>1000</v>
      </c>
      <c r="X14" s="204">
        <v>1915.13</v>
      </c>
      <c r="Y14" s="24">
        <f>(V14-W14-X14)*12.36%</f>
        <v>10533.793931999999</v>
      </c>
      <c r="Z14" s="25">
        <f>V14-W14-X14+Y14</f>
        <v>95758.663931999996</v>
      </c>
      <c r="AA14" s="203">
        <v>87580</v>
      </c>
      <c r="AB14" s="23">
        <v>1000</v>
      </c>
      <c r="AC14" s="204">
        <v>1902.82</v>
      </c>
      <c r="AD14" s="24">
        <f>(AA14-AB14-AC14)*12.36%</f>
        <v>10466.099447999997</v>
      </c>
      <c r="AE14" s="24">
        <f>AA14-AB14-AC14+AD14</f>
        <v>95143.279447999987</v>
      </c>
      <c r="AF14" s="203">
        <v>88410</v>
      </c>
      <c r="AG14" s="23">
        <v>1000</v>
      </c>
      <c r="AH14" s="204">
        <v>1921.12</v>
      </c>
      <c r="AI14" s="24">
        <f>(AF14-AG14-AH14)*12.36%</f>
        <v>10566.425567999999</v>
      </c>
      <c r="AJ14" s="24">
        <f>AF14-AG14-AH14+AI14</f>
        <v>96055.305568000011</v>
      </c>
      <c r="AK14" s="203">
        <v>88140</v>
      </c>
      <c r="AL14" s="23">
        <v>1000</v>
      </c>
      <c r="AM14" s="204">
        <v>1915.13</v>
      </c>
      <c r="AN14" s="24">
        <f>(AK14-AL14-AM14)*12.36%</f>
        <v>10533.793931999999</v>
      </c>
      <c r="AO14" s="25">
        <f>AK14-AL14-AM14+AN14</f>
        <v>95758.663931999996</v>
      </c>
    </row>
    <row r="15" spans="1:41" ht="17.25" customHeight="1" thickBot="1">
      <c r="A15" s="68" t="s">
        <v>123</v>
      </c>
      <c r="B15" s="26"/>
      <c r="C15" s="27"/>
      <c r="D15" s="28"/>
      <c r="E15" s="28"/>
      <c r="F15" s="29"/>
      <c r="G15" s="205">
        <v>86400</v>
      </c>
      <c r="H15" s="27">
        <v>1000</v>
      </c>
      <c r="I15" s="206">
        <v>1883.92</v>
      </c>
      <c r="J15" s="28">
        <f>(G15-H15-I15)*12.36%</f>
        <v>10322.587487999999</v>
      </c>
      <c r="K15" s="28">
        <f>G15-H15-I15+J15</f>
        <v>93838.667488000006</v>
      </c>
      <c r="L15" s="26"/>
      <c r="M15" s="27"/>
      <c r="N15" s="28"/>
      <c r="O15" s="28"/>
      <c r="P15" s="29"/>
      <c r="Q15" s="26"/>
      <c r="R15" s="27"/>
      <c r="S15" s="28"/>
      <c r="T15" s="28"/>
      <c r="U15" s="28"/>
      <c r="V15" s="26"/>
      <c r="W15" s="27"/>
      <c r="X15" s="28"/>
      <c r="Y15" s="28"/>
      <c r="Z15" s="29"/>
      <c r="AA15" s="26"/>
      <c r="AB15" s="27"/>
      <c r="AC15" s="28"/>
      <c r="AD15" s="28"/>
      <c r="AE15" s="28"/>
      <c r="AF15" s="26"/>
      <c r="AG15" s="27"/>
      <c r="AH15" s="28"/>
      <c r="AI15" s="28"/>
      <c r="AJ15" s="28"/>
      <c r="AK15" s="26"/>
      <c r="AL15" s="27"/>
      <c r="AM15" s="28"/>
      <c r="AN15" s="28"/>
      <c r="AO15" s="29"/>
    </row>
    <row r="16" spans="1:41" ht="17.25" customHeight="1">
      <c r="A16" s="180" t="s">
        <v>21</v>
      </c>
      <c r="B16" s="22"/>
      <c r="C16" s="23"/>
      <c r="D16" s="23"/>
      <c r="E16" s="24"/>
      <c r="F16" s="30"/>
      <c r="G16" s="70"/>
      <c r="H16" s="23"/>
      <c r="I16" s="23"/>
      <c r="J16" s="24"/>
      <c r="K16" s="30"/>
      <c r="L16" s="22"/>
      <c r="M16" s="23"/>
      <c r="N16" s="23"/>
      <c r="O16" s="24"/>
      <c r="P16" s="25"/>
      <c r="Q16" s="22"/>
      <c r="R16" s="23"/>
      <c r="S16" s="23"/>
      <c r="T16" s="24"/>
      <c r="U16" s="30"/>
      <c r="V16" s="22"/>
      <c r="W16" s="23"/>
      <c r="X16" s="23"/>
      <c r="Y16" s="24"/>
      <c r="Z16" s="25"/>
      <c r="AA16" s="22"/>
      <c r="AB16" s="23"/>
      <c r="AC16" s="23"/>
      <c r="AD16" s="24"/>
      <c r="AE16" s="25"/>
      <c r="AF16" s="22"/>
      <c r="AG16" s="23"/>
      <c r="AH16" s="23"/>
      <c r="AI16" s="24"/>
      <c r="AJ16" s="25"/>
      <c r="AK16" s="22"/>
      <c r="AL16" s="23"/>
      <c r="AM16" s="24"/>
      <c r="AN16" s="24"/>
      <c r="AO16" s="30"/>
    </row>
    <row r="17" spans="1:41" ht="17.25" customHeight="1">
      <c r="A17" s="178" t="s">
        <v>22</v>
      </c>
      <c r="B17" s="203">
        <v>84314</v>
      </c>
      <c r="C17" s="23">
        <v>1000</v>
      </c>
      <c r="D17" s="204">
        <v>1831.03</v>
      </c>
      <c r="E17" s="24">
        <f>(B17-C17-D17)*12.36%</f>
        <v>10071.295091999998</v>
      </c>
      <c r="F17" s="25">
        <f>B17-C17-D17+E17</f>
        <v>91554.265092000001</v>
      </c>
      <c r="G17" s="203">
        <v>84836</v>
      </c>
      <c r="H17" s="23">
        <v>1000</v>
      </c>
      <c r="I17" s="204">
        <v>1842.52</v>
      </c>
      <c r="J17" s="24">
        <f>(G17-H17-I17)*12.36%</f>
        <v>10134.394127999998</v>
      </c>
      <c r="K17" s="25">
        <f>G17-H17-I17+J17</f>
        <v>92127.874127999996</v>
      </c>
      <c r="L17" s="203">
        <v>84285</v>
      </c>
      <c r="M17" s="23">
        <v>1000</v>
      </c>
      <c r="N17" s="204">
        <v>1830.41</v>
      </c>
      <c r="O17" s="24">
        <f>(L17-M17-N17)*12.36%</f>
        <v>10067.787323999999</v>
      </c>
      <c r="P17" s="25">
        <f>L17-M17-N17+O17</f>
        <v>91522.377324000001</v>
      </c>
      <c r="Q17" s="203">
        <v>84285</v>
      </c>
      <c r="R17" s="23">
        <v>1000</v>
      </c>
      <c r="S17" s="204">
        <v>1830.41</v>
      </c>
      <c r="T17" s="24">
        <f>(Q17-R17-S17)*12.36%</f>
        <v>10067.787323999999</v>
      </c>
      <c r="U17" s="25">
        <f>Q17-R17-S17+T17</f>
        <v>91522.377324000001</v>
      </c>
      <c r="V17" s="203">
        <v>84675</v>
      </c>
      <c r="W17" s="23">
        <v>1000</v>
      </c>
      <c r="X17" s="204">
        <v>1838.97</v>
      </c>
      <c r="Y17" s="24">
        <f>(V17-W17-X17)*12.36%</f>
        <v>10114.933308</v>
      </c>
      <c r="Z17" s="25">
        <f>V17-W17-X17+Y17</f>
        <v>91950.963308000006</v>
      </c>
      <c r="AA17" s="203">
        <v>84124</v>
      </c>
      <c r="AB17" s="23">
        <v>1000</v>
      </c>
      <c r="AC17" s="204">
        <v>1826.86</v>
      </c>
      <c r="AD17" s="24">
        <f>(AA17-AB17-AC17)*12.36%</f>
        <v>10048.326503999999</v>
      </c>
      <c r="AE17" s="25">
        <f>AA17-AB17-AC17+AD17</f>
        <v>91345.466503999996</v>
      </c>
      <c r="AF17" s="203">
        <v>84922</v>
      </c>
      <c r="AG17" s="23">
        <v>1000</v>
      </c>
      <c r="AH17" s="204">
        <v>1844.39</v>
      </c>
      <c r="AI17" s="24">
        <f>(AF17-AG17-AH17)*12.36%</f>
        <v>10144.792595999999</v>
      </c>
      <c r="AJ17" s="25">
        <f>AF17-AG17-AH17+AI17</f>
        <v>92222.402596</v>
      </c>
      <c r="AK17" s="203">
        <v>84675</v>
      </c>
      <c r="AL17" s="23">
        <v>1000</v>
      </c>
      <c r="AM17" s="204">
        <v>1838.97</v>
      </c>
      <c r="AN17" s="24">
        <f>(AK17-AL17-AM17)*12.36%</f>
        <v>10114.933308</v>
      </c>
      <c r="AO17" s="25">
        <f>AK17-AL17-AM17+AN17</f>
        <v>91950.963308000006</v>
      </c>
    </row>
    <row r="18" spans="1:41" ht="17.25" customHeight="1" thickBot="1">
      <c r="A18" s="179"/>
      <c r="B18" s="26"/>
      <c r="C18" s="27"/>
      <c r="D18" s="27"/>
      <c r="E18" s="28"/>
      <c r="F18" s="29"/>
      <c r="G18" s="71"/>
      <c r="H18" s="27"/>
      <c r="I18" s="206"/>
      <c r="J18" s="28"/>
      <c r="K18" s="29"/>
      <c r="L18" s="26"/>
      <c r="M18" s="27"/>
      <c r="N18" s="27"/>
      <c r="O18" s="28"/>
      <c r="P18" s="29"/>
      <c r="Q18" s="26"/>
      <c r="R18" s="27"/>
      <c r="S18" s="27"/>
      <c r="T18" s="28"/>
      <c r="U18" s="29"/>
      <c r="V18" s="26"/>
      <c r="W18" s="27"/>
      <c r="X18" s="27"/>
      <c r="Y18" s="28"/>
      <c r="Z18" s="29"/>
      <c r="AA18" s="26"/>
      <c r="AB18" s="27"/>
      <c r="AC18" s="27"/>
      <c r="AD18" s="28"/>
      <c r="AE18" s="29"/>
      <c r="AF18" s="26"/>
      <c r="AG18" s="27"/>
      <c r="AH18" s="27"/>
      <c r="AI18" s="28"/>
      <c r="AJ18" s="29"/>
      <c r="AK18" s="26"/>
      <c r="AL18" s="27"/>
      <c r="AM18" s="28"/>
      <c r="AN18" s="28"/>
      <c r="AO18" s="29"/>
    </row>
    <row r="19" spans="1:41">
      <c r="A19" s="180" t="s">
        <v>23</v>
      </c>
      <c r="B19" s="22"/>
      <c r="C19" s="23"/>
      <c r="D19" s="23"/>
      <c r="E19" s="24"/>
      <c r="F19" s="30"/>
      <c r="G19" s="70"/>
      <c r="H19" s="23"/>
      <c r="I19" s="23"/>
      <c r="J19" s="24"/>
      <c r="K19" s="30"/>
      <c r="L19" s="22"/>
      <c r="M19" s="23"/>
      <c r="N19" s="23"/>
      <c r="O19" s="24"/>
      <c r="P19" s="30"/>
      <c r="Q19" s="22"/>
      <c r="R19" s="23"/>
      <c r="S19" s="23"/>
      <c r="T19" s="24"/>
      <c r="U19" s="30"/>
      <c r="V19" s="22"/>
      <c r="W19" s="23"/>
      <c r="X19" s="23"/>
      <c r="Y19" s="24"/>
      <c r="Z19" s="30"/>
      <c r="AA19" s="22"/>
      <c r="AB19" s="23"/>
      <c r="AC19" s="23"/>
      <c r="AD19" s="24"/>
      <c r="AE19" s="25"/>
      <c r="AF19" s="22"/>
      <c r="AG19" s="23"/>
      <c r="AH19" s="23"/>
      <c r="AI19" s="24"/>
      <c r="AJ19" s="25"/>
      <c r="AK19" s="22"/>
      <c r="AL19" s="23"/>
      <c r="AM19" s="24"/>
      <c r="AN19" s="24"/>
      <c r="AO19" s="30"/>
    </row>
    <row r="20" spans="1:41">
      <c r="A20" s="178" t="s">
        <v>24</v>
      </c>
      <c r="B20" s="203">
        <v>85380</v>
      </c>
      <c r="C20" s="23">
        <v>1000</v>
      </c>
      <c r="D20" s="204">
        <v>1854.47</v>
      </c>
      <c r="E20" s="24">
        <f>(B20-C20-D20)*12.36%</f>
        <v>10200.155507999998</v>
      </c>
      <c r="F20" s="25">
        <f>B20-C20-D20+E20</f>
        <v>92725.685507999995</v>
      </c>
      <c r="G20" s="203">
        <v>86080</v>
      </c>
      <c r="H20" s="23">
        <v>1000</v>
      </c>
      <c r="I20" s="204">
        <v>1869.86</v>
      </c>
      <c r="J20" s="24">
        <f>(G20-H20-I20)*12.36%</f>
        <v>10284.773303999998</v>
      </c>
      <c r="K20" s="25">
        <f>G20-H20-I20+J20</f>
        <v>93494.913304000002</v>
      </c>
      <c r="L20" s="203">
        <v>85350</v>
      </c>
      <c r="M20" s="23">
        <v>1000</v>
      </c>
      <c r="N20" s="204">
        <v>1853.81</v>
      </c>
      <c r="O20" s="24">
        <f>(L20-M20-N20)*12.36%</f>
        <v>10196.529084</v>
      </c>
      <c r="P20" s="25">
        <f>L20-M20-N20+O20</f>
        <v>92692.719083999997</v>
      </c>
      <c r="Q20" s="203">
        <v>85350</v>
      </c>
      <c r="R20" s="23">
        <v>1000</v>
      </c>
      <c r="S20" s="204">
        <v>1853.81</v>
      </c>
      <c r="T20" s="24">
        <f>(Q20-R20-S20)*12.36%</f>
        <v>10196.529084</v>
      </c>
      <c r="U20" s="25">
        <f>Q20-R20-S20+T20</f>
        <v>92692.719083999997</v>
      </c>
      <c r="V20" s="203">
        <v>85750</v>
      </c>
      <c r="W20" s="23">
        <v>1000</v>
      </c>
      <c r="X20" s="204">
        <v>1862.6</v>
      </c>
      <c r="Y20" s="24">
        <f>(V20-W20-X20)*12.36%</f>
        <v>10244.882639999998</v>
      </c>
      <c r="Z20" s="25">
        <f>V20-W20-X20+Y20</f>
        <v>93132.28263999999</v>
      </c>
      <c r="AA20" s="203">
        <v>85180</v>
      </c>
      <c r="AB20" s="23">
        <v>1000</v>
      </c>
      <c r="AC20" s="204">
        <v>1850.08</v>
      </c>
      <c r="AD20" s="24">
        <f>(AA20-AB20-AC20)*12.36%</f>
        <v>10175.978111999999</v>
      </c>
      <c r="AE20" s="25">
        <f>AA20-AB20-AC20+AD20</f>
        <v>92505.898111999995</v>
      </c>
      <c r="AF20" s="203">
        <v>86020</v>
      </c>
      <c r="AG20" s="23">
        <v>1000</v>
      </c>
      <c r="AH20" s="204">
        <v>1868.54</v>
      </c>
      <c r="AI20" s="24">
        <f>(AF20-AG20-AH20)*12.36%</f>
        <v>10277.520456</v>
      </c>
      <c r="AJ20" s="25">
        <f>AF20-AG20-AH20+AI20</f>
        <v>93428.980456000005</v>
      </c>
      <c r="AK20" s="203">
        <v>85750</v>
      </c>
      <c r="AL20" s="23">
        <v>1000</v>
      </c>
      <c r="AM20" s="204">
        <v>1862.6</v>
      </c>
      <c r="AN20" s="24">
        <f>(AK20-AL20-AM20)*12.36%</f>
        <v>10244.882639999998</v>
      </c>
      <c r="AO20" s="25">
        <f>AK20-AL20-AM20+AN20</f>
        <v>93132.28263999999</v>
      </c>
    </row>
    <row r="21" spans="1:41" ht="15.75" thickBot="1">
      <c r="A21" s="179" t="s">
        <v>25</v>
      </c>
      <c r="B21" s="26"/>
      <c r="C21" s="27"/>
      <c r="D21" s="27"/>
      <c r="E21" s="28"/>
      <c r="F21" s="33"/>
      <c r="G21" s="71"/>
      <c r="H21" s="27"/>
      <c r="I21" s="27"/>
      <c r="J21" s="28"/>
      <c r="K21" s="33"/>
      <c r="L21" s="26"/>
      <c r="M21" s="27"/>
      <c r="N21" s="27"/>
      <c r="O21" s="28"/>
      <c r="P21" s="29"/>
      <c r="Q21" s="26"/>
      <c r="R21" s="27"/>
      <c r="S21" s="27"/>
      <c r="T21" s="28"/>
      <c r="U21" s="33"/>
      <c r="V21" s="26"/>
      <c r="W21" s="27"/>
      <c r="X21" s="27"/>
      <c r="Y21" s="28"/>
      <c r="Z21" s="29"/>
      <c r="AA21" s="26"/>
      <c r="AB21" s="27"/>
      <c r="AC21" s="27"/>
      <c r="AD21" s="28"/>
      <c r="AE21" s="29"/>
      <c r="AF21" s="26"/>
      <c r="AG21" s="27"/>
      <c r="AH21" s="27"/>
      <c r="AI21" s="28"/>
      <c r="AJ21" s="29"/>
      <c r="AK21" s="26"/>
      <c r="AL21" s="27"/>
      <c r="AM21" s="28"/>
      <c r="AN21" s="28"/>
      <c r="AO21" s="33"/>
    </row>
    <row r="22" spans="1:41">
      <c r="A22" s="176" t="s">
        <v>26</v>
      </c>
      <c r="B22" s="22"/>
      <c r="C22" s="15"/>
      <c r="D22" s="23"/>
      <c r="E22" s="31"/>
      <c r="F22" s="16"/>
      <c r="G22" s="73"/>
      <c r="H22" s="15"/>
      <c r="I22" s="15"/>
      <c r="J22" s="31"/>
      <c r="K22" s="16"/>
      <c r="L22" s="14"/>
      <c r="M22" s="15"/>
      <c r="N22" s="15"/>
      <c r="O22" s="31"/>
      <c r="P22" s="16"/>
      <c r="Q22" s="14"/>
      <c r="R22" s="15"/>
      <c r="S22" s="15"/>
      <c r="T22" s="31"/>
      <c r="U22" s="16"/>
      <c r="V22" s="22"/>
      <c r="W22" s="23"/>
      <c r="X22" s="23"/>
      <c r="Y22" s="24"/>
      <c r="Z22" s="30"/>
      <c r="AA22" s="22"/>
      <c r="AB22" s="23"/>
      <c r="AC22" s="23"/>
      <c r="AD22" s="24"/>
      <c r="AE22" s="25"/>
      <c r="AF22" s="22"/>
      <c r="AG22" s="23"/>
      <c r="AH22" s="23"/>
      <c r="AI22" s="24"/>
      <c r="AJ22" s="25"/>
      <c r="AK22" s="22"/>
      <c r="AL22" s="23"/>
      <c r="AM22" s="24"/>
      <c r="AN22" s="24"/>
      <c r="AO22" s="30"/>
    </row>
    <row r="23" spans="1:41" ht="15" customHeight="1">
      <c r="A23" s="178" t="s">
        <v>27</v>
      </c>
      <c r="B23" s="203">
        <v>86050</v>
      </c>
      <c r="C23" s="23">
        <v>1000</v>
      </c>
      <c r="D23" s="204">
        <v>1869.2</v>
      </c>
      <c r="E23" s="24">
        <f>(B23-C23-D23)*12.36%</f>
        <v>10281.14688</v>
      </c>
      <c r="F23" s="25">
        <f>B23-C23-D23+E23</f>
        <v>93461.946880000003</v>
      </c>
      <c r="G23" s="203">
        <v>86680</v>
      </c>
      <c r="H23" s="23">
        <v>1000</v>
      </c>
      <c r="I23" s="204">
        <v>1883.04</v>
      </c>
      <c r="J23" s="24">
        <f>(G23-H23-I23)*12.36%</f>
        <v>10357.304255999999</v>
      </c>
      <c r="K23" s="25">
        <f>G23-H23-I23+J23</f>
        <v>94154.264256000009</v>
      </c>
      <c r="L23" s="203">
        <v>86020</v>
      </c>
      <c r="M23" s="23">
        <v>1000</v>
      </c>
      <c r="N23" s="204">
        <v>1868.54</v>
      </c>
      <c r="O23" s="24">
        <f>(L23-M23-N23)*12.36%</f>
        <v>10277.520456</v>
      </c>
      <c r="P23" s="25">
        <f>L23-M23-N23+O23</f>
        <v>93428.980456000005</v>
      </c>
      <c r="Q23" s="203">
        <v>86020</v>
      </c>
      <c r="R23" s="23">
        <v>1000</v>
      </c>
      <c r="S23" s="204">
        <v>1868.54</v>
      </c>
      <c r="T23" s="24">
        <f>(Q23-R23-S23)*12.36%</f>
        <v>10277.520456</v>
      </c>
      <c r="U23" s="25">
        <f>Q23-R23-S23+T23</f>
        <v>93428.980456000005</v>
      </c>
      <c r="V23" s="203">
        <v>86420</v>
      </c>
      <c r="W23" s="23">
        <v>1000</v>
      </c>
      <c r="X23" s="204">
        <v>1877.33</v>
      </c>
      <c r="Y23" s="24">
        <f>(V23-W23-X23)*12.36%</f>
        <v>10325.874011999998</v>
      </c>
      <c r="Z23" s="25">
        <f>V23-W23-X23+Y23</f>
        <v>93868.544011999998</v>
      </c>
      <c r="AA23" s="203">
        <v>85850</v>
      </c>
      <c r="AB23" s="23">
        <v>1000</v>
      </c>
      <c r="AC23" s="204">
        <v>1864.8</v>
      </c>
      <c r="AD23" s="24">
        <f>(AA23-AB23-AC23)*12.36%</f>
        <v>10256.970719999999</v>
      </c>
      <c r="AE23" s="25">
        <f>AA23-AB23-AC23+AD23</f>
        <v>93242.170719999995</v>
      </c>
      <c r="AF23" s="203">
        <v>86680</v>
      </c>
      <c r="AG23" s="23">
        <v>1000</v>
      </c>
      <c r="AH23" s="204">
        <v>1883.04</v>
      </c>
      <c r="AI23" s="24">
        <f>(AF23-AG23-AH23)*12.36%</f>
        <v>10357.304255999999</v>
      </c>
      <c r="AJ23" s="25">
        <f>AF23-AG23-AH23+AI23</f>
        <v>94154.264256000009</v>
      </c>
      <c r="AK23" s="203">
        <v>86420</v>
      </c>
      <c r="AL23" s="23">
        <v>1000</v>
      </c>
      <c r="AM23" s="204">
        <v>1877.33</v>
      </c>
      <c r="AN23" s="24">
        <f>(AK23-AL23-AM23)*12.36%</f>
        <v>10325.874011999998</v>
      </c>
      <c r="AO23" s="25">
        <f>AK23-AL23-AM23+AN23</f>
        <v>93868.544011999998</v>
      </c>
    </row>
    <row r="24" spans="1:41" ht="15" customHeight="1" thickBot="1">
      <c r="A24" s="179" t="s">
        <v>28</v>
      </c>
      <c r="B24" s="26"/>
      <c r="C24" s="27"/>
      <c r="D24" s="18"/>
      <c r="E24" s="28"/>
      <c r="F24" s="33"/>
      <c r="G24" s="71"/>
      <c r="H24" s="27"/>
      <c r="I24" s="27"/>
      <c r="J24" s="28"/>
      <c r="K24" s="33"/>
      <c r="L24" s="26"/>
      <c r="M24" s="27"/>
      <c r="N24" s="27"/>
      <c r="O24" s="28"/>
      <c r="P24" s="29"/>
      <c r="Q24" s="26"/>
      <c r="R24" s="27"/>
      <c r="S24" s="27"/>
      <c r="T24" s="28"/>
      <c r="U24" s="33"/>
      <c r="V24" s="26"/>
      <c r="W24" s="27"/>
      <c r="X24" s="27"/>
      <c r="Y24" s="28"/>
      <c r="Z24" s="29"/>
      <c r="AA24" s="26"/>
      <c r="AB24" s="27"/>
      <c r="AC24" s="27"/>
      <c r="AD24" s="28"/>
      <c r="AE24" s="29"/>
      <c r="AF24" s="26"/>
      <c r="AG24" s="27"/>
      <c r="AH24" s="27"/>
      <c r="AI24" s="28"/>
      <c r="AJ24" s="29"/>
      <c r="AK24" s="26"/>
      <c r="AL24" s="27"/>
      <c r="AM24" s="28"/>
      <c r="AN24" s="28"/>
      <c r="AO24" s="33"/>
    </row>
    <row r="25" spans="1:41" ht="15" customHeight="1">
      <c r="A25" s="178" t="s">
        <v>29</v>
      </c>
      <c r="B25" s="203">
        <v>89830</v>
      </c>
      <c r="C25" s="23">
        <v>1000</v>
      </c>
      <c r="D25" s="204">
        <v>1897.33</v>
      </c>
      <c r="E25" s="24">
        <f>(B25-C25-D25)*12.36%</f>
        <v>10744.878011999999</v>
      </c>
      <c r="F25" s="25">
        <f>B25-C25-D25+E25</f>
        <v>97677.548011999999</v>
      </c>
      <c r="G25" s="203">
        <v>90460</v>
      </c>
      <c r="H25" s="23">
        <v>1000</v>
      </c>
      <c r="I25" s="204">
        <v>1911.17</v>
      </c>
      <c r="J25" s="24">
        <f>(G25-H25-I25)*12.36%</f>
        <v>10821.035387999998</v>
      </c>
      <c r="K25" s="25">
        <f>G25-H25-I25+J25</f>
        <v>98369.865388000006</v>
      </c>
      <c r="L25" s="203">
        <v>89800</v>
      </c>
      <c r="M25" s="23">
        <v>1000</v>
      </c>
      <c r="N25" s="204">
        <v>1896.67</v>
      </c>
      <c r="O25" s="24">
        <f>(L25-M25-N25)*12.36%</f>
        <v>10741.251587999999</v>
      </c>
      <c r="P25" s="25">
        <f>L25-M25-N25+O25</f>
        <v>97644.581588000001</v>
      </c>
      <c r="Q25" s="203">
        <v>89800</v>
      </c>
      <c r="R25" s="23">
        <v>1000</v>
      </c>
      <c r="S25" s="204">
        <v>1896.67</v>
      </c>
      <c r="T25" s="24">
        <f>(Q25-R25-S25)*12.36%</f>
        <v>10741.251587999999</v>
      </c>
      <c r="U25" s="25">
        <f>Q25-R25-S25+T25</f>
        <v>97644.581588000001</v>
      </c>
      <c r="V25" s="203">
        <v>90200</v>
      </c>
      <c r="W25" s="23">
        <v>1000</v>
      </c>
      <c r="X25" s="204">
        <v>1905.46</v>
      </c>
      <c r="Y25" s="24">
        <f>(V25-W25-X25)*12.36%</f>
        <v>10789.605143999997</v>
      </c>
      <c r="Z25" s="25">
        <f>V25-W25-X25+Y25</f>
        <v>98084.145143999995</v>
      </c>
      <c r="AA25" s="203">
        <v>89630</v>
      </c>
      <c r="AB25" s="23">
        <v>1000</v>
      </c>
      <c r="AC25" s="204">
        <v>1892.93</v>
      </c>
      <c r="AD25" s="24">
        <f>(AA25-AB25-AC25)*12.36%</f>
        <v>10720.701852</v>
      </c>
      <c r="AE25" s="25">
        <f>AA25-AB25-AC25+AD25</f>
        <v>97457.771852000005</v>
      </c>
      <c r="AF25" s="203">
        <v>90460</v>
      </c>
      <c r="AG25" s="23">
        <v>1000</v>
      </c>
      <c r="AH25" s="204">
        <v>1911.17</v>
      </c>
      <c r="AI25" s="24">
        <f>(AF25-AG25-AH25)*12.36%</f>
        <v>10821.035387999998</v>
      </c>
      <c r="AJ25" s="25">
        <f>AF25-AG25-AH25+AI25</f>
        <v>98369.865388000006</v>
      </c>
      <c r="AK25" s="203">
        <v>90200</v>
      </c>
      <c r="AL25" s="23">
        <v>1000</v>
      </c>
      <c r="AM25" s="204">
        <v>1905.46</v>
      </c>
      <c r="AN25" s="24">
        <f>(AK25-AL25-AM25)*12.36%</f>
        <v>10789.605143999997</v>
      </c>
      <c r="AO25" s="25">
        <f>AK25-AL25-AM25+AN25</f>
        <v>98084.145143999995</v>
      </c>
    </row>
    <row r="26" spans="1:41" ht="16.5" customHeight="1" thickBot="1">
      <c r="A26" s="179" t="s">
        <v>30</v>
      </c>
      <c r="B26" s="26"/>
      <c r="C26" s="27"/>
      <c r="D26" s="27"/>
      <c r="E26" s="28"/>
      <c r="F26" s="33"/>
      <c r="G26" s="71"/>
      <c r="H26" s="27"/>
      <c r="I26" s="27"/>
      <c r="J26" s="28"/>
      <c r="K26" s="33"/>
      <c r="L26" s="26"/>
      <c r="M26" s="27"/>
      <c r="N26" s="27"/>
      <c r="O26" s="28"/>
      <c r="P26" s="29"/>
      <c r="Q26" s="26"/>
      <c r="R26" s="27"/>
      <c r="S26" s="27"/>
      <c r="T26" s="28"/>
      <c r="U26" s="33"/>
      <c r="V26" s="26"/>
      <c r="W26" s="27"/>
      <c r="X26" s="27"/>
      <c r="Y26" s="28"/>
      <c r="Z26" s="29"/>
      <c r="AA26" s="26"/>
      <c r="AB26" s="27"/>
      <c r="AC26" s="27"/>
      <c r="AD26" s="28"/>
      <c r="AE26" s="29"/>
      <c r="AF26" s="26"/>
      <c r="AG26" s="27"/>
      <c r="AH26" s="27"/>
      <c r="AI26" s="28"/>
      <c r="AJ26" s="29"/>
      <c r="AK26" s="38"/>
      <c r="AL26" s="27"/>
      <c r="AM26" s="28"/>
      <c r="AN26" s="28"/>
      <c r="AO26" s="33"/>
    </row>
    <row r="27" spans="1:41" ht="15.75" customHeight="1">
      <c r="A27" s="180" t="s">
        <v>31</v>
      </c>
      <c r="B27" s="22"/>
      <c r="C27" s="15"/>
      <c r="D27" s="23"/>
      <c r="E27" s="31"/>
      <c r="F27" s="16"/>
      <c r="G27" s="70"/>
      <c r="H27" s="15"/>
      <c r="I27" s="23"/>
      <c r="J27" s="24"/>
      <c r="K27" s="30"/>
      <c r="L27" s="22"/>
      <c r="M27" s="23"/>
      <c r="N27" s="23"/>
      <c r="O27" s="24"/>
      <c r="P27" s="30"/>
      <c r="Q27" s="22"/>
      <c r="R27" s="23"/>
      <c r="S27" s="23"/>
      <c r="T27" s="24"/>
      <c r="U27" s="30"/>
      <c r="V27" s="22"/>
      <c r="W27" s="23"/>
      <c r="X27" s="23"/>
      <c r="Y27" s="24"/>
      <c r="Z27" s="30"/>
      <c r="AA27" s="22"/>
      <c r="AB27" s="23"/>
      <c r="AC27" s="23"/>
      <c r="AD27" s="24"/>
      <c r="AE27" s="25"/>
      <c r="AF27" s="22"/>
      <c r="AG27" s="23"/>
      <c r="AH27" s="23"/>
      <c r="AI27" s="24"/>
      <c r="AJ27" s="25"/>
      <c r="AK27" s="22"/>
      <c r="AL27" s="23"/>
      <c r="AM27" s="24"/>
      <c r="AN27" s="24"/>
      <c r="AO27" s="30"/>
    </row>
    <row r="28" spans="1:41" ht="17.25" customHeight="1">
      <c r="A28" s="178" t="s">
        <v>32</v>
      </c>
      <c r="B28" s="203">
        <v>86940</v>
      </c>
      <c r="C28" s="23">
        <v>1000</v>
      </c>
      <c r="D28" s="204">
        <v>1888.76</v>
      </c>
      <c r="E28" s="24">
        <f>(B28-C28-D28)*12.36%</f>
        <v>10388.733264</v>
      </c>
      <c r="F28" s="25">
        <f>B28-C28-D28+E28</f>
        <v>94439.973264</v>
      </c>
      <c r="G28" s="203">
        <v>87640</v>
      </c>
      <c r="H28" s="23">
        <v>1000</v>
      </c>
      <c r="I28" s="204">
        <v>1904.14</v>
      </c>
      <c r="J28" s="24">
        <f>(G28-H28-I28)*12.36%</f>
        <v>10473.352295999999</v>
      </c>
      <c r="K28" s="25">
        <f>G28-H28-I28+J28</f>
        <v>95209.212295999998</v>
      </c>
      <c r="L28" s="203">
        <v>86840</v>
      </c>
      <c r="M28" s="23">
        <v>1000</v>
      </c>
      <c r="N28" s="204">
        <v>1886.56</v>
      </c>
      <c r="O28" s="24">
        <f>(L28-M28-N28)*12.36%</f>
        <v>10376.645183999999</v>
      </c>
      <c r="P28" s="25">
        <f>L28-M28-N28+O28</f>
        <v>94330.085183999996</v>
      </c>
      <c r="Q28" s="203">
        <v>86840</v>
      </c>
      <c r="R28" s="23">
        <v>1000</v>
      </c>
      <c r="S28" s="204">
        <v>1886.56</v>
      </c>
      <c r="T28" s="24">
        <f>(Q28-R28-S28)*12.36%</f>
        <v>10376.645183999999</v>
      </c>
      <c r="U28" s="25">
        <f>Q28-R28-S28+T28</f>
        <v>94330.085183999996</v>
      </c>
      <c r="V28" s="203">
        <v>87190</v>
      </c>
      <c r="W28" s="23">
        <v>1000</v>
      </c>
      <c r="X28" s="204">
        <v>1894.25</v>
      </c>
      <c r="Y28" s="24">
        <f>(V28-W28-X28)*12.36%</f>
        <v>10418.954699999998</v>
      </c>
      <c r="Z28" s="25">
        <f>V28-W28-X28+Y28</f>
        <v>94714.704700000002</v>
      </c>
      <c r="AA28" s="203">
        <v>86630</v>
      </c>
      <c r="AB28" s="23">
        <v>1000</v>
      </c>
      <c r="AC28" s="204">
        <v>1881.94</v>
      </c>
      <c r="AD28" s="24">
        <f>(AA28-AB28-AC28)*12.36%</f>
        <v>10351.260215999999</v>
      </c>
      <c r="AE28" s="25">
        <f>AA28-AB28-AC28+AD28</f>
        <v>94099.320215999993</v>
      </c>
      <c r="AF28" s="203">
        <v>87460</v>
      </c>
      <c r="AG28" s="23">
        <v>1000</v>
      </c>
      <c r="AH28" s="204">
        <v>1900.18</v>
      </c>
      <c r="AI28" s="24">
        <f>(AF28-AG28-AH28)*12.36%</f>
        <v>10451.593752000001</v>
      </c>
      <c r="AJ28" s="25">
        <f>AF28-AG28-AH28+AI28</f>
        <v>95011.413752000008</v>
      </c>
      <c r="AK28" s="203">
        <v>87190</v>
      </c>
      <c r="AL28" s="23">
        <v>1000</v>
      </c>
      <c r="AM28" s="204">
        <v>1894.25</v>
      </c>
      <c r="AN28" s="24">
        <f>(AK28-AL28-AM28)*12.36%</f>
        <v>10418.954699999998</v>
      </c>
      <c r="AO28" s="25">
        <f>AK28-AL28-AM28+AN28</f>
        <v>94714.704700000002</v>
      </c>
    </row>
    <row r="29" spans="1:41" ht="15.75" thickBot="1">
      <c r="A29" s="179" t="s">
        <v>33</v>
      </c>
      <c r="B29" s="38"/>
      <c r="C29" s="27"/>
      <c r="D29" s="28"/>
      <c r="E29" s="28"/>
      <c r="F29" s="33"/>
      <c r="G29" s="69"/>
      <c r="H29" s="27"/>
      <c r="I29" s="27"/>
      <c r="J29" s="28"/>
      <c r="K29" s="33"/>
      <c r="L29" s="38"/>
      <c r="M29" s="27"/>
      <c r="N29" s="27"/>
      <c r="O29" s="28"/>
      <c r="P29" s="29"/>
      <c r="Q29" s="38"/>
      <c r="R29" s="27"/>
      <c r="S29" s="27"/>
      <c r="T29" s="28"/>
      <c r="U29" s="33"/>
      <c r="V29" s="38"/>
      <c r="W29" s="27"/>
      <c r="X29" s="27"/>
      <c r="Y29" s="28"/>
      <c r="Z29" s="29"/>
      <c r="AA29" s="38"/>
      <c r="AB29" s="27"/>
      <c r="AC29" s="27"/>
      <c r="AD29" s="28"/>
      <c r="AE29" s="29"/>
      <c r="AF29" s="38"/>
      <c r="AG29" s="27"/>
      <c r="AH29" s="27"/>
      <c r="AI29" s="28"/>
      <c r="AJ29" s="29"/>
      <c r="AK29" s="26"/>
      <c r="AL29" s="27"/>
      <c r="AM29" s="28"/>
      <c r="AN29" s="28"/>
      <c r="AO29" s="33"/>
    </row>
    <row r="30" spans="1:41" ht="16.5" customHeight="1">
      <c r="A30" s="180" t="s">
        <v>34</v>
      </c>
      <c r="B30" s="22"/>
      <c r="C30" s="15"/>
      <c r="D30" s="24"/>
      <c r="E30" s="31"/>
      <c r="F30" s="16"/>
      <c r="G30" s="70"/>
      <c r="H30" s="15"/>
      <c r="I30" s="23"/>
      <c r="J30" s="24"/>
      <c r="K30" s="30"/>
      <c r="L30" s="22"/>
      <c r="M30" s="23"/>
      <c r="N30" s="23"/>
      <c r="O30" s="24"/>
      <c r="P30" s="30"/>
      <c r="Q30" s="22"/>
      <c r="R30" s="23"/>
      <c r="S30" s="23"/>
      <c r="T30" s="24"/>
      <c r="U30" s="30"/>
      <c r="V30" s="22"/>
      <c r="W30" s="23"/>
      <c r="X30" s="23"/>
      <c r="Y30" s="24"/>
      <c r="Z30" s="30"/>
      <c r="AA30" s="22"/>
      <c r="AB30" s="23"/>
      <c r="AC30" s="23"/>
      <c r="AD30" s="24"/>
      <c r="AE30" s="25"/>
      <c r="AF30" s="22"/>
      <c r="AG30" s="23"/>
      <c r="AH30" s="23"/>
      <c r="AI30" s="24"/>
      <c r="AJ30" s="25"/>
      <c r="AK30" s="22"/>
      <c r="AL30" s="23"/>
      <c r="AM30" s="24"/>
      <c r="AN30" s="24"/>
      <c r="AO30" s="30"/>
    </row>
    <row r="31" spans="1:41" ht="17.25" customHeight="1">
      <c r="A31" s="178" t="s">
        <v>35</v>
      </c>
      <c r="B31" s="203">
        <v>85340</v>
      </c>
      <c r="C31" s="23">
        <v>1000</v>
      </c>
      <c r="D31" s="204">
        <v>1853.59</v>
      </c>
      <c r="E31" s="24">
        <f>(B31-C31-D31)*12.36%</f>
        <v>10195.320275999999</v>
      </c>
      <c r="F31" s="25">
        <f>B31-C31-D31+E31</f>
        <v>92681.730276000002</v>
      </c>
      <c r="G31" s="203">
        <v>85940</v>
      </c>
      <c r="H31" s="23">
        <v>1000</v>
      </c>
      <c r="I31" s="204">
        <v>1866.78</v>
      </c>
      <c r="J31" s="24">
        <f>(G31-H31-I31)*12.36%</f>
        <v>10267.849991999999</v>
      </c>
      <c r="K31" s="25">
        <f>G31-H31-I31+J31</f>
        <v>93341.069992000004</v>
      </c>
      <c r="L31" s="203">
        <v>85220</v>
      </c>
      <c r="M31" s="23">
        <v>1000</v>
      </c>
      <c r="N31" s="204">
        <v>1850.95</v>
      </c>
      <c r="O31" s="24">
        <f>(L31-M31-N31)*12.36%</f>
        <v>10180.81458</v>
      </c>
      <c r="P31" s="25">
        <f>L31-M31-N31+O31</f>
        <v>92549.864580000009</v>
      </c>
      <c r="Q31" s="203">
        <v>85220</v>
      </c>
      <c r="R31" s="23">
        <v>1000</v>
      </c>
      <c r="S31" s="204">
        <v>1850.95</v>
      </c>
      <c r="T31" s="24">
        <f>(Q31-R31-S31)*12.36%</f>
        <v>10180.81458</v>
      </c>
      <c r="U31" s="25">
        <f>Q31-R31-S31+T31</f>
        <v>92549.864580000009</v>
      </c>
      <c r="V31" s="203">
        <v>85540</v>
      </c>
      <c r="W31" s="23">
        <v>1000</v>
      </c>
      <c r="X31" s="204">
        <v>1857.99</v>
      </c>
      <c r="Y31" s="24">
        <f>(V31-W31-X31)*12.36%</f>
        <v>10219.496435999998</v>
      </c>
      <c r="Z31" s="25">
        <f>V31-W31-X31+Y31</f>
        <v>92901.506435999996</v>
      </c>
      <c r="AA31" s="203">
        <v>85060</v>
      </c>
      <c r="AB31" s="23">
        <v>1000</v>
      </c>
      <c r="AC31" s="204">
        <v>1847.44</v>
      </c>
      <c r="AD31" s="24">
        <f>(AA31-AB31-AC31)*12.36%</f>
        <v>10161.472415999999</v>
      </c>
      <c r="AE31" s="25">
        <f>AA31-AB31-AC31+AD31</f>
        <v>92374.032416000002</v>
      </c>
      <c r="AF31" s="203">
        <v>85800</v>
      </c>
      <c r="AG31" s="23">
        <v>1000</v>
      </c>
      <c r="AH31" s="204">
        <v>1863.7</v>
      </c>
      <c r="AI31" s="24">
        <f>(AF31-AG31-AH31)*12.36%</f>
        <v>10250.926679999999</v>
      </c>
      <c r="AJ31" s="25">
        <f>AF31-AG31-AH31+AI31</f>
        <v>93187.226680000007</v>
      </c>
      <c r="AK31" s="203">
        <v>85540</v>
      </c>
      <c r="AL31" s="23">
        <v>1000</v>
      </c>
      <c r="AM31" s="204">
        <v>1857.99</v>
      </c>
      <c r="AN31" s="24">
        <f>(AK31-AL31-AM31)*12.36%</f>
        <v>10219.496435999998</v>
      </c>
      <c r="AO31" s="25">
        <f>AK31-AL31-AM31+AN31</f>
        <v>92901.506435999996</v>
      </c>
    </row>
    <row r="32" spans="1:41" ht="15.75" customHeight="1" thickBot="1">
      <c r="A32" s="179" t="s">
        <v>36</v>
      </c>
      <c r="B32" s="26"/>
      <c r="C32" s="27"/>
      <c r="D32" s="28"/>
      <c r="E32" s="28"/>
      <c r="F32" s="33"/>
      <c r="G32" s="71"/>
      <c r="H32" s="27"/>
      <c r="I32" s="27"/>
      <c r="J32" s="28"/>
      <c r="K32" s="33"/>
      <c r="L32" s="26"/>
      <c r="M32" s="27"/>
      <c r="N32" s="27"/>
      <c r="O32" s="28"/>
      <c r="P32" s="29"/>
      <c r="Q32" s="26"/>
      <c r="R32" s="27"/>
      <c r="S32" s="27"/>
      <c r="T32" s="28"/>
      <c r="U32" s="33"/>
      <c r="V32" s="26"/>
      <c r="W32" s="27"/>
      <c r="X32" s="27"/>
      <c r="Y32" s="28"/>
      <c r="Z32" s="29"/>
      <c r="AA32" s="26"/>
      <c r="AB32" s="27"/>
      <c r="AC32" s="27"/>
      <c r="AD32" s="28"/>
      <c r="AE32" s="29"/>
      <c r="AF32" s="26"/>
      <c r="AG32" s="27"/>
      <c r="AH32" s="27"/>
      <c r="AI32" s="28"/>
      <c r="AJ32" s="29"/>
      <c r="AK32" s="26"/>
      <c r="AL32" s="27"/>
      <c r="AM32" s="28"/>
      <c r="AN32" s="28"/>
      <c r="AO32" s="33"/>
    </row>
    <row r="33" spans="1:41" ht="16.5" customHeight="1">
      <c r="A33" s="180" t="s">
        <v>37</v>
      </c>
      <c r="B33" s="22"/>
      <c r="C33" s="15"/>
      <c r="D33" s="24"/>
      <c r="E33" s="31"/>
      <c r="F33" s="16"/>
      <c r="G33" s="70"/>
      <c r="H33" s="15"/>
      <c r="I33" s="23"/>
      <c r="J33" s="24"/>
      <c r="K33" s="30"/>
      <c r="L33" s="22"/>
      <c r="M33" s="23"/>
      <c r="N33" s="23"/>
      <c r="O33" s="24"/>
      <c r="P33" s="30"/>
      <c r="Q33" s="22"/>
      <c r="R33" s="23"/>
      <c r="S33" s="23"/>
      <c r="T33" s="24"/>
      <c r="U33" s="30"/>
      <c r="V33" s="22"/>
      <c r="W33" s="23"/>
      <c r="X33" s="23"/>
      <c r="Y33" s="24"/>
      <c r="Z33" s="30"/>
      <c r="AA33" s="22"/>
      <c r="AB33" s="23"/>
      <c r="AC33" s="23"/>
      <c r="AD33" s="24"/>
      <c r="AE33" s="25"/>
      <c r="AF33" s="22"/>
      <c r="AG33" s="23"/>
      <c r="AH33" s="23"/>
      <c r="AI33" s="24"/>
      <c r="AJ33" s="25"/>
      <c r="AK33" s="22"/>
      <c r="AL33" s="23"/>
      <c r="AM33" s="24"/>
      <c r="AN33" s="24"/>
      <c r="AO33" s="30"/>
    </row>
    <row r="34" spans="1:41" s="138" customFormat="1" ht="15" customHeight="1">
      <c r="A34" s="178" t="s">
        <v>38</v>
      </c>
      <c r="B34" s="203">
        <v>85520</v>
      </c>
      <c r="C34" s="23">
        <v>1000</v>
      </c>
      <c r="D34" s="204">
        <v>1857.55</v>
      </c>
      <c r="E34" s="24">
        <f>(B34-C34-D34)*12.36%</f>
        <v>10217.078819999999</v>
      </c>
      <c r="F34" s="25">
        <f>B34-C34-D34+E34</f>
        <v>92879.528819999992</v>
      </c>
      <c r="G34" s="203">
        <v>86180</v>
      </c>
      <c r="H34" s="23">
        <v>1000</v>
      </c>
      <c r="I34" s="204">
        <v>1872.05</v>
      </c>
      <c r="J34" s="24">
        <f>(G34-H34-I34)*12.36%</f>
        <v>10296.862619999998</v>
      </c>
      <c r="K34" s="25">
        <f>G34-H34-I34+J34</f>
        <v>93604.812619999997</v>
      </c>
      <c r="L34" s="203">
        <v>85500</v>
      </c>
      <c r="M34" s="23">
        <v>1000</v>
      </c>
      <c r="N34" s="204">
        <v>1857.11</v>
      </c>
      <c r="O34" s="24">
        <f>(L34-M34-N34)*12.36%</f>
        <v>10214.661203999998</v>
      </c>
      <c r="P34" s="25">
        <f>L34-M34-N34+O34</f>
        <v>92857.551204000003</v>
      </c>
      <c r="Q34" s="203">
        <v>85500</v>
      </c>
      <c r="R34" s="23">
        <v>1000</v>
      </c>
      <c r="S34" s="204">
        <v>1857.11</v>
      </c>
      <c r="T34" s="24">
        <f>(Q34-R34-S34)*12.36%</f>
        <v>10214.661203999998</v>
      </c>
      <c r="U34" s="25">
        <f>Q34-R34-S34+T34</f>
        <v>92857.551204000003</v>
      </c>
      <c r="V34" s="203">
        <v>85900</v>
      </c>
      <c r="W34" s="23">
        <v>1000</v>
      </c>
      <c r="X34" s="204">
        <v>1865.9</v>
      </c>
      <c r="Y34" s="24">
        <f>(V34-W34-X34)*12.36%</f>
        <v>10263.01476</v>
      </c>
      <c r="Z34" s="25">
        <f>V34-W34-X34+Y34</f>
        <v>93297.114760000011</v>
      </c>
      <c r="AA34" s="203">
        <v>85330</v>
      </c>
      <c r="AB34" s="23">
        <v>1000</v>
      </c>
      <c r="AC34" s="204">
        <v>1853.37</v>
      </c>
      <c r="AD34" s="24">
        <f>(AA34-AB34-AC34)*12.36%</f>
        <v>10194.111467999999</v>
      </c>
      <c r="AE34" s="25">
        <f>AA34-AB34-AC34+AD34</f>
        <v>92670.741468000007</v>
      </c>
      <c r="AF34" s="203">
        <v>86160</v>
      </c>
      <c r="AG34" s="23">
        <v>1000</v>
      </c>
      <c r="AH34" s="204">
        <v>1871.61</v>
      </c>
      <c r="AI34" s="24">
        <f>(AF34-AG34-AH34)*12.36%</f>
        <v>10294.445003999999</v>
      </c>
      <c r="AJ34" s="25">
        <f>AF34-AG34-AH34+AI34</f>
        <v>93582.835003999993</v>
      </c>
      <c r="AK34" s="203">
        <v>85900</v>
      </c>
      <c r="AL34" s="23">
        <v>1000</v>
      </c>
      <c r="AM34" s="204">
        <v>1865.9</v>
      </c>
      <c r="AN34" s="24">
        <f>(AK34-AL34-AM34)*12.36%</f>
        <v>10263.01476</v>
      </c>
      <c r="AO34" s="25">
        <f>AK34-AL34-AM34+AN34</f>
        <v>93297.114760000011</v>
      </c>
    </row>
    <row r="35" spans="1:41" s="138" customFormat="1" ht="16.5" customHeight="1" thickBot="1">
      <c r="A35" s="179" t="s">
        <v>39</v>
      </c>
      <c r="B35" s="26"/>
      <c r="C35" s="27"/>
      <c r="D35" s="27"/>
      <c r="E35" s="28"/>
      <c r="F35" s="33"/>
      <c r="G35" s="71"/>
      <c r="H35" s="27"/>
      <c r="I35" s="28"/>
      <c r="J35" s="28"/>
      <c r="K35" s="33"/>
      <c r="L35" s="26"/>
      <c r="M35" s="27"/>
      <c r="N35" s="27"/>
      <c r="O35" s="28"/>
      <c r="P35" s="29"/>
      <c r="Q35" s="26"/>
      <c r="R35" s="27"/>
      <c r="S35" s="27"/>
      <c r="T35" s="28"/>
      <c r="U35" s="33"/>
      <c r="V35" s="26"/>
      <c r="W35" s="27"/>
      <c r="X35" s="27"/>
      <c r="Y35" s="28"/>
      <c r="Z35" s="29"/>
      <c r="AA35" s="26"/>
      <c r="AB35" s="27"/>
      <c r="AC35" s="27"/>
      <c r="AD35" s="28"/>
      <c r="AE35" s="29"/>
      <c r="AF35" s="26"/>
      <c r="AG35" s="27"/>
      <c r="AH35" s="27"/>
      <c r="AI35" s="28"/>
      <c r="AJ35" s="29"/>
      <c r="AK35" s="26"/>
      <c r="AL35" s="27"/>
      <c r="AM35" s="28"/>
      <c r="AN35" s="28"/>
      <c r="AO35" s="33"/>
    </row>
    <row r="36" spans="1:41" s="138" customFormat="1" ht="16.5" customHeight="1">
      <c r="A36" s="180" t="s">
        <v>40</v>
      </c>
      <c r="B36" s="22"/>
      <c r="C36" s="15"/>
      <c r="D36" s="23"/>
      <c r="E36" s="31"/>
      <c r="F36" s="16"/>
      <c r="G36" s="70"/>
      <c r="H36" s="15"/>
      <c r="I36" s="24"/>
      <c r="J36" s="24"/>
      <c r="K36" s="30"/>
      <c r="L36" s="22"/>
      <c r="M36" s="23"/>
      <c r="N36" s="23"/>
      <c r="O36" s="24"/>
      <c r="P36" s="30"/>
      <c r="Q36" s="22"/>
      <c r="R36" s="23"/>
      <c r="S36" s="23"/>
      <c r="T36" s="24"/>
      <c r="U36" s="30"/>
      <c r="V36" s="22"/>
      <c r="W36" s="23"/>
      <c r="X36" s="23"/>
      <c r="Y36" s="24"/>
      <c r="Z36" s="30"/>
      <c r="AA36" s="22"/>
      <c r="AB36" s="23"/>
      <c r="AC36" s="23"/>
      <c r="AD36" s="24"/>
      <c r="AE36" s="25"/>
      <c r="AF36" s="22"/>
      <c r="AG36" s="23"/>
      <c r="AH36" s="23"/>
      <c r="AI36" s="24"/>
      <c r="AJ36" s="25"/>
      <c r="AK36" s="22"/>
      <c r="AL36" s="23"/>
      <c r="AM36" s="24"/>
      <c r="AN36" s="24"/>
      <c r="AO36" s="30"/>
    </row>
    <row r="37" spans="1:41" s="138" customFormat="1" ht="15" customHeight="1">
      <c r="A37" s="178" t="s">
        <v>41</v>
      </c>
      <c r="B37" s="203">
        <v>87060</v>
      </c>
      <c r="C37" s="23">
        <v>1000</v>
      </c>
      <c r="D37" s="204">
        <v>1891.39</v>
      </c>
      <c r="E37" s="24">
        <f>(B37-C37-D37)*12.36%</f>
        <v>10403.240195999999</v>
      </c>
      <c r="F37" s="25">
        <f>B37-C37-D37+E37</f>
        <v>94571.850195999999</v>
      </c>
      <c r="G37" s="203">
        <v>87680</v>
      </c>
      <c r="H37" s="23">
        <v>1000</v>
      </c>
      <c r="I37" s="204">
        <v>1905.02</v>
      </c>
      <c r="J37" s="24">
        <f>(G37-H37-I37)*12.36%</f>
        <v>10478.187527999999</v>
      </c>
      <c r="K37" s="25">
        <f>G37-H37-I37+J37</f>
        <v>95253.167527999991</v>
      </c>
      <c r="L37" s="203">
        <v>87030</v>
      </c>
      <c r="M37" s="23">
        <v>1000</v>
      </c>
      <c r="N37" s="204">
        <v>1890.73</v>
      </c>
      <c r="O37" s="24">
        <f>(L37-M37-N37)*12.36%</f>
        <v>10399.613771999999</v>
      </c>
      <c r="P37" s="25">
        <f>L37-M37-N37+O37</f>
        <v>94538.883772000001</v>
      </c>
      <c r="Q37" s="203">
        <v>87030</v>
      </c>
      <c r="R37" s="23">
        <v>1000</v>
      </c>
      <c r="S37" s="204">
        <v>1890.73</v>
      </c>
      <c r="T37" s="24">
        <f>(Q37-R37-S37)*12.36%</f>
        <v>10399.613771999999</v>
      </c>
      <c r="U37" s="25">
        <f>Q37-R37-S37+T37</f>
        <v>94538.883772000001</v>
      </c>
      <c r="V37" s="203">
        <v>87430</v>
      </c>
      <c r="W37" s="23">
        <v>1000</v>
      </c>
      <c r="X37" s="204">
        <v>1899.53</v>
      </c>
      <c r="Y37" s="24">
        <f>(V37-W37-X37)*12.36%</f>
        <v>10447.966091999999</v>
      </c>
      <c r="Z37" s="25">
        <f>V37-W37-X37+Y37</f>
        <v>94978.436092000004</v>
      </c>
      <c r="AA37" s="203">
        <v>86860</v>
      </c>
      <c r="AB37" s="23">
        <v>1000</v>
      </c>
      <c r="AC37" s="204">
        <v>1887</v>
      </c>
      <c r="AD37" s="24">
        <f>(AA37-AB37-AC37)*12.36%</f>
        <v>10379.0628</v>
      </c>
      <c r="AE37" s="25">
        <f>AA37-AB37-AC37+AD37</f>
        <v>94352.0628</v>
      </c>
      <c r="AF37" s="203">
        <v>87700</v>
      </c>
      <c r="AG37" s="23">
        <v>1000</v>
      </c>
      <c r="AH37" s="204">
        <v>1905.46</v>
      </c>
      <c r="AI37" s="24">
        <f>(AF37-AG37-AH37)*12.36%</f>
        <v>10480.605143999997</v>
      </c>
      <c r="AJ37" s="25">
        <f>AF37-AG37-AH37+AI37</f>
        <v>95275.145143999995</v>
      </c>
      <c r="AK37" s="203">
        <v>87430</v>
      </c>
      <c r="AL37" s="23">
        <v>1000</v>
      </c>
      <c r="AM37" s="204">
        <v>1899.53</v>
      </c>
      <c r="AN37" s="24">
        <f>(AK37-AL37-AM37)*12.36%</f>
        <v>10447.966091999999</v>
      </c>
      <c r="AO37" s="25">
        <f>AK37-AL37-AM37+AN37</f>
        <v>94978.436092000004</v>
      </c>
    </row>
    <row r="38" spans="1:41" s="138" customFormat="1" ht="14.25" customHeight="1" thickBot="1">
      <c r="A38" s="179" t="s">
        <v>42</v>
      </c>
      <c r="B38" s="26"/>
      <c r="C38" s="27"/>
      <c r="D38" s="27"/>
      <c r="E38" s="28"/>
      <c r="F38" s="33"/>
      <c r="G38" s="71"/>
      <c r="H38" s="27"/>
      <c r="I38" s="28"/>
      <c r="J38" s="28"/>
      <c r="K38" s="33"/>
      <c r="L38" s="26"/>
      <c r="M38" s="27"/>
      <c r="N38" s="27"/>
      <c r="O38" s="28"/>
      <c r="P38" s="29"/>
      <c r="Q38" s="26"/>
      <c r="R38" s="27"/>
      <c r="S38" s="27"/>
      <c r="T38" s="28"/>
      <c r="U38" s="33"/>
      <c r="V38" s="26"/>
      <c r="W38" s="27"/>
      <c r="X38" s="27"/>
      <c r="Y38" s="28"/>
      <c r="Z38" s="29"/>
      <c r="AA38" s="26"/>
      <c r="AB38" s="27"/>
      <c r="AC38" s="28"/>
      <c r="AD38" s="28"/>
      <c r="AE38" s="29"/>
      <c r="AF38" s="26"/>
      <c r="AG38" s="27"/>
      <c r="AH38" s="28"/>
      <c r="AI38" s="28"/>
      <c r="AJ38" s="29"/>
      <c r="AK38" s="222"/>
      <c r="AL38" s="27"/>
      <c r="AM38" s="28"/>
      <c r="AN38" s="28"/>
      <c r="AO38" s="33"/>
    </row>
    <row r="39" spans="1:41" s="138" customFormat="1" ht="15" customHeight="1">
      <c r="A39" s="65" t="s">
        <v>43</v>
      </c>
      <c r="B39" s="14"/>
      <c r="C39" s="15"/>
      <c r="D39" s="15"/>
      <c r="E39" s="31"/>
      <c r="F39" s="16"/>
      <c r="G39" s="70"/>
      <c r="H39" s="15"/>
      <c r="I39" s="24"/>
      <c r="J39" s="24"/>
      <c r="K39" s="30"/>
      <c r="L39" s="22"/>
      <c r="M39" s="23"/>
      <c r="N39" s="23"/>
      <c r="O39" s="24"/>
      <c r="P39" s="30"/>
      <c r="Q39" s="22"/>
      <c r="R39" s="23"/>
      <c r="S39" s="23"/>
      <c r="T39" s="24"/>
      <c r="U39" s="30"/>
      <c r="V39" s="22"/>
      <c r="W39" s="23"/>
      <c r="X39" s="23"/>
      <c r="Y39" s="24"/>
      <c r="Z39" s="30"/>
      <c r="AA39" s="22"/>
      <c r="AB39" s="23"/>
      <c r="AC39" s="24"/>
      <c r="AD39" s="24"/>
      <c r="AE39" s="25"/>
      <c r="AF39" s="22"/>
      <c r="AG39" s="23"/>
      <c r="AH39" s="24"/>
      <c r="AI39" s="24"/>
      <c r="AJ39" s="25"/>
      <c r="AK39" s="22"/>
      <c r="AL39" s="23"/>
      <c r="AM39" s="24"/>
      <c r="AN39" s="24"/>
      <c r="AO39" s="30"/>
    </row>
    <row r="40" spans="1:41" s="138" customFormat="1">
      <c r="A40" s="67" t="s">
        <v>44</v>
      </c>
      <c r="B40" s="203">
        <v>91650</v>
      </c>
      <c r="C40" s="23">
        <v>1000</v>
      </c>
      <c r="D40" s="204">
        <v>1937.33</v>
      </c>
      <c r="E40" s="24">
        <f>(B40-C40-D40)*12.36%</f>
        <v>10964.886011999999</v>
      </c>
      <c r="F40" s="25">
        <f>B40-C40-D40+E40</f>
        <v>99677.556012000001</v>
      </c>
      <c r="G40" s="203">
        <v>92350</v>
      </c>
      <c r="H40" s="23">
        <v>1000</v>
      </c>
      <c r="I40" s="204">
        <v>1952.71</v>
      </c>
      <c r="J40" s="24">
        <f>(G40-H40-I40)*12.36%</f>
        <v>11049.505043999998</v>
      </c>
      <c r="K40" s="25">
        <f>G40-H40-I40+J40</f>
        <v>100446.795044</v>
      </c>
      <c r="L40" s="203">
        <v>91550</v>
      </c>
      <c r="M40" s="23">
        <v>1000</v>
      </c>
      <c r="N40" s="204">
        <v>1835.13</v>
      </c>
      <c r="O40" s="24">
        <f>(L40-M40-N40)*12.36%</f>
        <v>10965.157931999998</v>
      </c>
      <c r="P40" s="25">
        <f>L40-M40-N40+O40</f>
        <v>99680.027931999997</v>
      </c>
      <c r="Q40" s="203">
        <v>91550</v>
      </c>
      <c r="R40" s="23">
        <v>1000</v>
      </c>
      <c r="S40" s="204">
        <v>1935.13</v>
      </c>
      <c r="T40" s="24">
        <f>(Q40-R40-S40)*12.36%</f>
        <v>10952.797931999998</v>
      </c>
      <c r="U40" s="25">
        <f>Q40-R40-S40+T40</f>
        <v>99567.667931999997</v>
      </c>
      <c r="V40" s="203">
        <v>91900</v>
      </c>
      <c r="W40" s="23">
        <v>1000</v>
      </c>
      <c r="X40" s="204">
        <v>1942.82</v>
      </c>
      <c r="Y40" s="24">
        <f>(V40-W40-X40)*12.36%</f>
        <v>10995.107447999999</v>
      </c>
      <c r="Z40" s="25">
        <f>V40-W40-X40+Y40</f>
        <v>99952.287447999988</v>
      </c>
      <c r="AA40" s="203">
        <v>91340</v>
      </c>
      <c r="AB40" s="23">
        <v>1000</v>
      </c>
      <c r="AC40" s="204">
        <v>1930.51</v>
      </c>
      <c r="AD40" s="24">
        <f>(AA40-AB40-AC40)*12.36%</f>
        <v>10927.412963999999</v>
      </c>
      <c r="AE40" s="25">
        <f>AA40-AB40-AC40+AD40</f>
        <v>99336.902964000008</v>
      </c>
      <c r="AF40" s="203">
        <v>92170</v>
      </c>
      <c r="AG40" s="23">
        <v>1000</v>
      </c>
      <c r="AH40" s="204">
        <v>1948.76</v>
      </c>
      <c r="AI40" s="24">
        <f>(AF40-AG40-AH40)*12.36%</f>
        <v>11027.745263999999</v>
      </c>
      <c r="AJ40" s="25">
        <f>AF40-AG40-AH40+AI40</f>
        <v>100248.985264</v>
      </c>
      <c r="AK40" s="203">
        <v>91900</v>
      </c>
      <c r="AL40" s="23">
        <v>1000</v>
      </c>
      <c r="AM40" s="204">
        <v>1942.82</v>
      </c>
      <c r="AN40" s="24">
        <f>(AK40-AL40-AM40)*12.36%</f>
        <v>10995.107447999999</v>
      </c>
      <c r="AO40" s="25">
        <f>AK40-AL40-AM40+AN40</f>
        <v>99952.287447999988</v>
      </c>
    </row>
    <row r="41" spans="1:41" s="138" customFormat="1" ht="15" customHeight="1" thickBot="1">
      <c r="A41" s="68" t="s">
        <v>72</v>
      </c>
      <c r="B41" s="222"/>
      <c r="C41" s="27"/>
      <c r="D41" s="28"/>
      <c r="E41" s="28"/>
      <c r="F41" s="33"/>
      <c r="G41" s="71"/>
      <c r="H41" s="27"/>
      <c r="I41" s="28"/>
      <c r="J41" s="28"/>
      <c r="K41" s="33"/>
      <c r="L41" s="26"/>
      <c r="M41" s="27"/>
      <c r="N41" s="27"/>
      <c r="O41" s="28"/>
      <c r="P41" s="29"/>
      <c r="Q41" s="26"/>
      <c r="R41" s="27"/>
      <c r="S41" s="27"/>
      <c r="T41" s="28"/>
      <c r="U41" s="33"/>
      <c r="V41" s="26"/>
      <c r="W41" s="27"/>
      <c r="X41" s="27"/>
      <c r="Y41" s="28"/>
      <c r="Z41" s="29"/>
      <c r="AA41" s="26"/>
      <c r="AB41" s="27"/>
      <c r="AC41" s="28"/>
      <c r="AD41" s="28"/>
      <c r="AE41" s="29"/>
      <c r="AF41" s="26"/>
      <c r="AG41" s="27"/>
      <c r="AH41" s="28"/>
      <c r="AI41" s="28"/>
      <c r="AJ41" s="29"/>
      <c r="AK41" s="222"/>
      <c r="AL41" s="27"/>
      <c r="AM41" s="28"/>
      <c r="AN41" s="28"/>
      <c r="AO41" s="33"/>
    </row>
    <row r="42" spans="1:41" s="138" customFormat="1" ht="15" customHeight="1">
      <c r="A42" s="176" t="s">
        <v>45</v>
      </c>
      <c r="B42" s="223"/>
      <c r="C42" s="15"/>
      <c r="D42" s="31"/>
      <c r="E42" s="31"/>
      <c r="F42" s="16"/>
      <c r="G42" s="73"/>
      <c r="H42" s="15"/>
      <c r="I42" s="31"/>
      <c r="J42" s="31"/>
      <c r="K42" s="16"/>
      <c r="L42" s="14"/>
      <c r="M42" s="15"/>
      <c r="N42" s="15"/>
      <c r="O42" s="31"/>
      <c r="P42" s="74"/>
      <c r="Q42" s="14"/>
      <c r="R42" s="15"/>
      <c r="S42" s="15"/>
      <c r="T42" s="31"/>
      <c r="U42" s="16"/>
      <c r="V42" s="14"/>
      <c r="W42" s="15"/>
      <c r="X42" s="15"/>
      <c r="Y42" s="31"/>
      <c r="Z42" s="74"/>
      <c r="AA42" s="14"/>
      <c r="AB42" s="15"/>
      <c r="AC42" s="31"/>
      <c r="AD42" s="31"/>
      <c r="AE42" s="74"/>
      <c r="AF42" s="14"/>
      <c r="AG42" s="15"/>
      <c r="AH42" s="31"/>
      <c r="AI42" s="31"/>
      <c r="AJ42" s="74"/>
      <c r="AK42" s="223"/>
      <c r="AL42" s="15"/>
      <c r="AM42" s="31"/>
      <c r="AN42" s="31"/>
      <c r="AO42" s="16"/>
    </row>
    <row r="43" spans="1:41" s="138" customFormat="1" ht="15" customHeight="1" thickBot="1">
      <c r="A43" s="179" t="s">
        <v>46</v>
      </c>
      <c r="B43" s="205">
        <v>93650</v>
      </c>
      <c r="C43" s="27">
        <v>1000</v>
      </c>
      <c r="D43" s="206">
        <v>1981.28</v>
      </c>
      <c r="E43" s="28">
        <f>(B43-C43-D43)*12.36%</f>
        <v>11206.653791999999</v>
      </c>
      <c r="F43" s="29">
        <f>B43-C43-D43+E43</f>
        <v>101875.373792</v>
      </c>
      <c r="G43" s="205">
        <v>94350</v>
      </c>
      <c r="H43" s="27">
        <v>1000</v>
      </c>
      <c r="I43" s="206">
        <v>1996.67</v>
      </c>
      <c r="J43" s="28">
        <f>(G43-H43-I43)*12.36%</f>
        <v>11291.271588</v>
      </c>
      <c r="K43" s="29">
        <f>G43-H43-I43+J43</f>
        <v>102644.601588</v>
      </c>
      <c r="L43" s="205">
        <v>93550</v>
      </c>
      <c r="M43" s="27">
        <v>1000</v>
      </c>
      <c r="N43" s="206">
        <v>1979.08</v>
      </c>
      <c r="O43" s="28">
        <f>(L43-M43-N43)*12.36%</f>
        <v>11194.565711999998</v>
      </c>
      <c r="P43" s="29">
        <f>L43-M43-N43+O43</f>
        <v>101765.48571199999</v>
      </c>
      <c r="Q43" s="205">
        <v>93550</v>
      </c>
      <c r="R43" s="27">
        <v>1000</v>
      </c>
      <c r="S43" s="206">
        <v>1979.08</v>
      </c>
      <c r="T43" s="28">
        <f>(Q43-R43-S43)*12.36%</f>
        <v>11194.565711999998</v>
      </c>
      <c r="U43" s="29">
        <f>Q43-R43-S43+T43</f>
        <v>101765.48571199999</v>
      </c>
      <c r="V43" s="205">
        <v>93900</v>
      </c>
      <c r="W43" s="27">
        <v>1000</v>
      </c>
      <c r="X43" s="206">
        <v>1986.78</v>
      </c>
      <c r="Y43" s="28">
        <f>(V43-W43-X43)*12.36%</f>
        <v>11236.873991999999</v>
      </c>
      <c r="Z43" s="29">
        <f>V43-W43-X43+Y43</f>
        <v>102150.09399199999</v>
      </c>
      <c r="AA43" s="205">
        <v>93340</v>
      </c>
      <c r="AB43" s="27">
        <v>1000</v>
      </c>
      <c r="AC43" s="206">
        <v>1974.47</v>
      </c>
      <c r="AD43" s="28">
        <f>(AA43-AB43-AC43)*12.36%</f>
        <v>11169.179507999999</v>
      </c>
      <c r="AE43" s="29">
        <f>AA43-AB43-AC43+AD43</f>
        <v>101534.709508</v>
      </c>
      <c r="AF43" s="205">
        <v>94170</v>
      </c>
      <c r="AG43" s="27">
        <v>1000</v>
      </c>
      <c r="AH43" s="206">
        <v>1992.71</v>
      </c>
      <c r="AI43" s="28">
        <f>(AF43-AG43-AH43)*12.36%</f>
        <v>11269.513043999998</v>
      </c>
      <c r="AJ43" s="29">
        <f>AF43-AG43-AH43+AI43</f>
        <v>102446.80304399999</v>
      </c>
      <c r="AK43" s="205">
        <v>93900</v>
      </c>
      <c r="AL43" s="27">
        <v>1000</v>
      </c>
      <c r="AM43" s="206">
        <v>1986.78</v>
      </c>
      <c r="AN43" s="28">
        <f>(AK43-AL43-AM43)*12.36%</f>
        <v>11236.873991999999</v>
      </c>
      <c r="AO43" s="29">
        <f>AK43-AL43-AM43+AN43</f>
        <v>102150.09399199999</v>
      </c>
    </row>
    <row r="44" spans="1:41">
      <c r="A44" s="180" t="s">
        <v>47</v>
      </c>
      <c r="B44" s="22"/>
      <c r="C44" s="23"/>
      <c r="D44" s="24"/>
      <c r="E44" s="24"/>
      <c r="F44" s="30"/>
      <c r="G44" s="70"/>
      <c r="H44" s="23"/>
      <c r="I44" s="24"/>
      <c r="J44" s="24"/>
      <c r="K44" s="30"/>
      <c r="L44" s="22"/>
      <c r="M44" s="23"/>
      <c r="N44" s="23"/>
      <c r="O44" s="24"/>
      <c r="P44" s="30"/>
      <c r="Q44" s="22"/>
      <c r="R44" s="23"/>
      <c r="S44" s="23"/>
      <c r="T44" s="24"/>
      <c r="U44" s="30"/>
      <c r="V44" s="22"/>
      <c r="W44" s="23"/>
      <c r="X44" s="23"/>
      <c r="Y44" s="24"/>
      <c r="Z44" s="30"/>
      <c r="AA44" s="22"/>
      <c r="AB44" s="23"/>
      <c r="AC44" s="24"/>
      <c r="AD44" s="24"/>
      <c r="AE44" s="25"/>
      <c r="AF44" s="22"/>
      <c r="AG44" s="23"/>
      <c r="AH44" s="24"/>
      <c r="AI44" s="24"/>
      <c r="AJ44" s="25"/>
      <c r="AK44" s="22"/>
      <c r="AL44" s="23"/>
      <c r="AM44" s="24"/>
      <c r="AN44" s="24"/>
      <c r="AO44" s="30"/>
    </row>
    <row r="45" spans="1:41" s="138" customFormat="1" ht="15" customHeight="1">
      <c r="A45" s="178" t="s">
        <v>48</v>
      </c>
      <c r="B45" s="203">
        <v>88650</v>
      </c>
      <c r="C45" s="23">
        <v>1000</v>
      </c>
      <c r="D45" s="204">
        <v>1838.43</v>
      </c>
      <c r="E45" s="24">
        <f>(B45-C45-D45)*12.36%</f>
        <v>10606.310051999999</v>
      </c>
      <c r="F45" s="25">
        <f>B45-C45-D45+E45</f>
        <v>96417.880052000008</v>
      </c>
      <c r="G45" s="203">
        <v>89180</v>
      </c>
      <c r="H45" s="23">
        <v>1000</v>
      </c>
      <c r="I45" s="204">
        <v>1850.08</v>
      </c>
      <c r="J45" s="24">
        <f>(G45-H45-I45)*12.36%</f>
        <v>10670.378111999999</v>
      </c>
      <c r="K45" s="25">
        <f>G45-H45-I45+J45</f>
        <v>97000.298111999989</v>
      </c>
      <c r="L45" s="203">
        <v>88620</v>
      </c>
      <c r="M45" s="23">
        <v>1000</v>
      </c>
      <c r="N45" s="204">
        <v>1837.77</v>
      </c>
      <c r="O45" s="24">
        <f>(L45-M45-N45)*12.36%</f>
        <v>10602.683627999999</v>
      </c>
      <c r="P45" s="25">
        <f>L45-M45-N45+O45</f>
        <v>96384.913627999995</v>
      </c>
      <c r="Q45" s="203">
        <v>88620</v>
      </c>
      <c r="R45" s="23">
        <v>1000</v>
      </c>
      <c r="S45" s="204">
        <v>1837.77</v>
      </c>
      <c r="T45" s="24">
        <f>(Q45-R45-S45)*12.36%</f>
        <v>10602.683627999999</v>
      </c>
      <c r="U45" s="25">
        <f>Q45-R45-S45+T45</f>
        <v>96384.913627999995</v>
      </c>
      <c r="V45" s="203">
        <v>89020</v>
      </c>
      <c r="W45" s="23">
        <v>1000</v>
      </c>
      <c r="X45" s="204">
        <v>1846.56</v>
      </c>
      <c r="Y45" s="24">
        <f>(V45-W45-X45)*12.36%</f>
        <v>10651.037183999999</v>
      </c>
      <c r="Z45" s="25">
        <f>V45-W45-X45+Y45</f>
        <v>96824.477184000003</v>
      </c>
      <c r="AA45" s="203">
        <v>88450</v>
      </c>
      <c r="AB45" s="23">
        <v>1000</v>
      </c>
      <c r="AC45" s="204">
        <v>1834.03</v>
      </c>
      <c r="AD45" s="24">
        <f>(AA45-AB45-AC45)*12.36%</f>
        <v>10582.133892</v>
      </c>
      <c r="AE45" s="25">
        <f>AA45-AB45-AC45+AD45</f>
        <v>96198.103891999999</v>
      </c>
      <c r="AF45" s="203">
        <v>89290</v>
      </c>
      <c r="AG45" s="23">
        <v>1000</v>
      </c>
      <c r="AH45" s="204">
        <v>1852.49</v>
      </c>
      <c r="AI45" s="24">
        <f>(AF45-AG45-AH45)*12.36%</f>
        <v>10683.676235999998</v>
      </c>
      <c r="AJ45" s="25">
        <f>AF45-AG45-AH45+AI45</f>
        <v>97121.186235999994</v>
      </c>
      <c r="AK45" s="203">
        <v>89020</v>
      </c>
      <c r="AL45" s="23">
        <v>1000</v>
      </c>
      <c r="AM45" s="204">
        <v>1846.56</v>
      </c>
      <c r="AN45" s="24">
        <f>(AK45-AL45-AM45)*12.36%</f>
        <v>10651.037183999999</v>
      </c>
      <c r="AO45" s="25">
        <f>AK45-AL45-AM45+AN45</f>
        <v>96824.477184000003</v>
      </c>
    </row>
    <row r="46" spans="1:41" s="138" customFormat="1" ht="15.75" thickBot="1">
      <c r="A46" s="178" t="s">
        <v>49</v>
      </c>
      <c r="B46" s="26"/>
      <c r="C46" s="27"/>
      <c r="D46" s="27"/>
      <c r="E46" s="28"/>
      <c r="F46" s="33"/>
      <c r="G46" s="71"/>
      <c r="H46" s="27"/>
      <c r="I46" s="28"/>
      <c r="J46" s="28"/>
      <c r="K46" s="33"/>
      <c r="L46" s="26"/>
      <c r="M46" s="27"/>
      <c r="N46" s="27"/>
      <c r="O46" s="28"/>
      <c r="P46" s="29"/>
      <c r="Q46" s="26"/>
      <c r="R46" s="27"/>
      <c r="S46" s="27"/>
      <c r="T46" s="28"/>
      <c r="U46" s="33"/>
      <c r="V46" s="26"/>
      <c r="W46" s="27"/>
      <c r="X46" s="27"/>
      <c r="Y46" s="28"/>
      <c r="Z46" s="29"/>
      <c r="AA46" s="26"/>
      <c r="AB46" s="27"/>
      <c r="AC46" s="28"/>
      <c r="AD46" s="28"/>
      <c r="AE46" s="29"/>
      <c r="AF46" s="26"/>
      <c r="AG46" s="27"/>
      <c r="AH46" s="28"/>
      <c r="AI46" s="28"/>
      <c r="AJ46" s="29"/>
      <c r="AK46" s="26"/>
      <c r="AL46" s="27"/>
      <c r="AM46" s="28"/>
      <c r="AN46" s="28"/>
      <c r="AO46" s="33"/>
    </row>
    <row r="47" spans="1:41" s="138" customFormat="1">
      <c r="A47" s="176" t="s">
        <v>50</v>
      </c>
      <c r="B47" s="14"/>
      <c r="C47" s="23"/>
      <c r="D47" s="15"/>
      <c r="E47" s="24"/>
      <c r="F47" s="30"/>
      <c r="G47" s="70"/>
      <c r="H47" s="23"/>
      <c r="I47" s="24"/>
      <c r="J47" s="24"/>
      <c r="K47" s="30"/>
      <c r="L47" s="22"/>
      <c r="M47" s="23"/>
      <c r="N47" s="23"/>
      <c r="O47" s="24"/>
      <c r="P47" s="30"/>
      <c r="Q47" s="22"/>
      <c r="R47" s="23"/>
      <c r="S47" s="23"/>
      <c r="T47" s="24"/>
      <c r="U47" s="30"/>
      <c r="V47" s="14"/>
      <c r="W47" s="15"/>
      <c r="X47" s="15"/>
      <c r="Y47" s="31"/>
      <c r="Z47" s="16"/>
      <c r="AA47" s="14"/>
      <c r="AB47" s="15"/>
      <c r="AC47" s="31"/>
      <c r="AD47" s="31"/>
      <c r="AE47" s="74"/>
      <c r="AF47" s="14"/>
      <c r="AG47" s="15"/>
      <c r="AH47" s="31"/>
      <c r="AI47" s="31"/>
      <c r="AJ47" s="74"/>
      <c r="AK47" s="14"/>
      <c r="AL47" s="15"/>
      <c r="AM47" s="31"/>
      <c r="AN47" s="31"/>
      <c r="AO47" s="16"/>
    </row>
    <row r="48" spans="1:41" s="138" customFormat="1">
      <c r="A48" s="178" t="s">
        <v>51</v>
      </c>
      <c r="B48" s="203">
        <v>84650</v>
      </c>
      <c r="C48" s="23">
        <v>1000</v>
      </c>
      <c r="D48" s="204">
        <v>1838.43</v>
      </c>
      <c r="E48" s="24">
        <f>(B48-C48-D48)*12.36%</f>
        <v>10111.910051999999</v>
      </c>
      <c r="F48" s="25">
        <f>B48-C48-D48+E48</f>
        <v>91923.480051999999</v>
      </c>
      <c r="G48" s="203">
        <v>85180</v>
      </c>
      <c r="H48" s="23">
        <v>1000</v>
      </c>
      <c r="I48" s="204">
        <v>1850.08</v>
      </c>
      <c r="J48" s="24">
        <f>(G48-H48-I48)*12.36%</f>
        <v>10175.978111999999</v>
      </c>
      <c r="K48" s="25">
        <f>G48-H48-I48+J48</f>
        <v>92505.898111999995</v>
      </c>
      <c r="L48" s="203">
        <v>84620</v>
      </c>
      <c r="M48" s="23">
        <v>1000</v>
      </c>
      <c r="N48" s="204">
        <v>1837.77</v>
      </c>
      <c r="O48" s="24">
        <f>(L48-M48-N48)*12.36%</f>
        <v>10108.283627999999</v>
      </c>
      <c r="P48" s="25">
        <f>L48-M48-N48+O48</f>
        <v>91890.513628000001</v>
      </c>
      <c r="Q48" s="203">
        <v>84620</v>
      </c>
      <c r="R48" s="23">
        <v>1000</v>
      </c>
      <c r="S48" s="204">
        <v>1837.77</v>
      </c>
      <c r="T48" s="24">
        <f>(Q48-R48-S48)*12.36%</f>
        <v>10108.283627999999</v>
      </c>
      <c r="U48" s="25">
        <f>Q48-R48-S48+T48</f>
        <v>91890.513628000001</v>
      </c>
      <c r="V48" s="203">
        <v>85020</v>
      </c>
      <c r="W48" s="23">
        <v>1000</v>
      </c>
      <c r="X48" s="204">
        <v>1846.56</v>
      </c>
      <c r="Y48" s="24">
        <f>(V48-W48-X48)*12.36%</f>
        <v>10156.637183999999</v>
      </c>
      <c r="Z48" s="25">
        <f>V48-W48-X48+Y48</f>
        <v>92330.077183999994</v>
      </c>
      <c r="AA48" s="203">
        <v>84450</v>
      </c>
      <c r="AB48" s="23">
        <v>1000</v>
      </c>
      <c r="AC48" s="204">
        <v>1834.03</v>
      </c>
      <c r="AD48" s="24">
        <f>(AA48-AB48-AC48)*12.36%</f>
        <v>10087.733891999998</v>
      </c>
      <c r="AE48" s="25">
        <f>AA48-AB48-AC48+AD48</f>
        <v>91703.703892000005</v>
      </c>
      <c r="AF48" s="203">
        <v>85290</v>
      </c>
      <c r="AG48" s="23">
        <v>1000</v>
      </c>
      <c r="AH48" s="204">
        <v>1852.49</v>
      </c>
      <c r="AI48" s="24">
        <f>(AF48-AG48-AH48)*12.36%</f>
        <v>10189.276235999998</v>
      </c>
      <c r="AJ48" s="25">
        <f>AF48-AG48-AH48+AI48</f>
        <v>92626.786235999985</v>
      </c>
      <c r="AK48" s="203">
        <v>85020</v>
      </c>
      <c r="AL48" s="23">
        <v>1000</v>
      </c>
      <c r="AM48" s="204">
        <v>1846.56</v>
      </c>
      <c r="AN48" s="24">
        <f>(AK48-AL48-AM48)*12.36%</f>
        <v>10156.637183999999</v>
      </c>
      <c r="AO48" s="25">
        <f>AK48-AL48-AM48+AN48</f>
        <v>92330.077183999994</v>
      </c>
    </row>
    <row r="49" spans="1:58" s="138" customFormat="1" ht="15.75" thickBot="1">
      <c r="A49" s="177" t="s">
        <v>52</v>
      </c>
      <c r="B49" s="22"/>
      <c r="C49" s="23"/>
      <c r="D49" s="24"/>
      <c r="E49" s="24"/>
      <c r="F49" s="30"/>
      <c r="G49" s="70"/>
      <c r="H49" s="23"/>
      <c r="I49" s="24"/>
      <c r="J49" s="24"/>
      <c r="K49" s="30"/>
      <c r="L49" s="22"/>
      <c r="M49" s="23"/>
      <c r="N49" s="23"/>
      <c r="O49" s="24"/>
      <c r="P49" s="25"/>
      <c r="Q49" s="22"/>
      <c r="R49" s="23"/>
      <c r="S49" s="23"/>
      <c r="T49" s="24"/>
      <c r="U49" s="30"/>
      <c r="V49" s="22"/>
      <c r="W49" s="23"/>
      <c r="X49" s="23"/>
      <c r="Y49" s="24"/>
      <c r="Z49" s="25"/>
      <c r="AA49" s="22"/>
      <c r="AB49" s="23"/>
      <c r="AC49" s="24"/>
      <c r="AD49" s="24"/>
      <c r="AE49" s="25"/>
      <c r="AF49" s="22"/>
      <c r="AG49" s="23"/>
      <c r="AH49" s="24"/>
      <c r="AI49" s="24"/>
      <c r="AJ49" s="25"/>
      <c r="AK49" s="22"/>
      <c r="AL49" s="23"/>
      <c r="AM49" s="24"/>
      <c r="AN49" s="24"/>
      <c r="AO49" s="30"/>
    </row>
    <row r="50" spans="1:58" s="138" customFormat="1">
      <c r="A50" s="178" t="s">
        <v>53</v>
      </c>
      <c r="B50" s="240">
        <v>84650</v>
      </c>
      <c r="C50" s="15">
        <v>1000</v>
      </c>
      <c r="D50" s="204">
        <v>1838.43</v>
      </c>
      <c r="E50" s="31">
        <f>(B50-C50-D50)*12.36%</f>
        <v>10111.910051999999</v>
      </c>
      <c r="F50" s="74">
        <f>B50-C50-D50+E50</f>
        <v>91923.480051999999</v>
      </c>
      <c r="G50" s="240">
        <v>85180</v>
      </c>
      <c r="H50" s="15">
        <v>1000</v>
      </c>
      <c r="I50" s="204">
        <v>1850.08</v>
      </c>
      <c r="J50" s="31">
        <f>(G50-H50-I50)*12.36%</f>
        <v>10175.978111999999</v>
      </c>
      <c r="K50" s="74">
        <f>G50-H50-I50+J50</f>
        <v>92505.898111999995</v>
      </c>
      <c r="L50" s="240">
        <v>84620</v>
      </c>
      <c r="M50" s="15">
        <v>1000</v>
      </c>
      <c r="N50" s="204">
        <v>1837.77</v>
      </c>
      <c r="O50" s="31">
        <f>(L50-M50-N50)*12.36%</f>
        <v>10108.283627999999</v>
      </c>
      <c r="P50" s="74">
        <f>L50-M50-N50+O50</f>
        <v>91890.513628000001</v>
      </c>
      <c r="Q50" s="240">
        <v>84620</v>
      </c>
      <c r="R50" s="15">
        <v>1000</v>
      </c>
      <c r="S50" s="204">
        <v>1837.77</v>
      </c>
      <c r="T50" s="31">
        <f>(Q50-R50-S50)*12.36%</f>
        <v>10108.283627999999</v>
      </c>
      <c r="U50" s="74">
        <f>Q50-R50-S50+T50</f>
        <v>91890.513628000001</v>
      </c>
      <c r="V50" s="240">
        <v>93900</v>
      </c>
      <c r="W50" s="15">
        <v>1000</v>
      </c>
      <c r="X50" s="204">
        <v>1846.56</v>
      </c>
      <c r="Y50" s="31">
        <f>(V50-W50-X50)*12.36%</f>
        <v>11254.205183999999</v>
      </c>
      <c r="Z50" s="74">
        <f>V50-W50-X50+Y50</f>
        <v>102307.64518399999</v>
      </c>
      <c r="AA50" s="240">
        <v>84450</v>
      </c>
      <c r="AB50" s="15">
        <v>1000</v>
      </c>
      <c r="AC50" s="204">
        <v>1834.03</v>
      </c>
      <c r="AD50" s="31">
        <f>(AA50-AB50-AC50)*12.36%</f>
        <v>10087.733891999998</v>
      </c>
      <c r="AE50" s="74">
        <f>AA50-AB50-AC50+AD50</f>
        <v>91703.703892000005</v>
      </c>
      <c r="AF50" s="240">
        <v>85290</v>
      </c>
      <c r="AG50" s="15">
        <v>1000</v>
      </c>
      <c r="AH50" s="204">
        <v>1852.49</v>
      </c>
      <c r="AI50" s="31">
        <f>(AF50-AG50-AH50)*12.36%</f>
        <v>10189.276235999998</v>
      </c>
      <c r="AJ50" s="74">
        <f>AF50-AG50-AH50+AI50</f>
        <v>92626.786235999985</v>
      </c>
      <c r="AK50" s="240">
        <v>85020</v>
      </c>
      <c r="AL50" s="15">
        <v>1000</v>
      </c>
      <c r="AM50" s="204">
        <v>1846.56</v>
      </c>
      <c r="AN50" s="31">
        <f>(AK50-AL50-AM50)*12.36%</f>
        <v>10156.637183999999</v>
      </c>
      <c r="AO50" s="74">
        <f>AK50-AL50-AM50+AN50</f>
        <v>92330.077183999994</v>
      </c>
    </row>
    <row r="51" spans="1:58" s="138" customFormat="1" ht="15.75" thickBot="1">
      <c r="A51" s="179" t="s">
        <v>54</v>
      </c>
      <c r="B51" s="205">
        <v>85650</v>
      </c>
      <c r="C51" s="27">
        <v>1000</v>
      </c>
      <c r="D51" s="206">
        <v>1860.41</v>
      </c>
      <c r="E51" s="28">
        <f>(B51-C51-D51)*12.36%</f>
        <v>10232.793323999998</v>
      </c>
      <c r="F51" s="29">
        <f>B51-C51-D51+E51</f>
        <v>93022.383323999995</v>
      </c>
      <c r="G51" s="205">
        <v>86180</v>
      </c>
      <c r="H51" s="27">
        <v>1000</v>
      </c>
      <c r="I51" s="206">
        <v>1872.05</v>
      </c>
      <c r="J51" s="28">
        <f>(G51-H51-I51)*12.36%</f>
        <v>10296.862619999998</v>
      </c>
      <c r="K51" s="29">
        <f>G51-H51-I51+J51</f>
        <v>93604.812619999997</v>
      </c>
      <c r="L51" s="205">
        <v>85620</v>
      </c>
      <c r="M51" s="27">
        <v>1000</v>
      </c>
      <c r="N51" s="206">
        <v>1859.75</v>
      </c>
      <c r="O51" s="28">
        <f>(L51-M51-N51)*12.36%</f>
        <v>10229.166899999998</v>
      </c>
      <c r="P51" s="29">
        <f>L51-M51-N51+O51</f>
        <v>92989.416899999997</v>
      </c>
      <c r="Q51" s="205">
        <v>85620</v>
      </c>
      <c r="R51" s="27">
        <v>1000</v>
      </c>
      <c r="S51" s="206">
        <v>1859.75</v>
      </c>
      <c r="T51" s="28">
        <f>(Q51-R51-S51)*12.36%</f>
        <v>10229.166899999998</v>
      </c>
      <c r="U51" s="29">
        <f>Q51-R51-S51+T51</f>
        <v>92989.416899999997</v>
      </c>
      <c r="V51" s="205">
        <v>86020</v>
      </c>
      <c r="W51" s="27">
        <v>1000</v>
      </c>
      <c r="X51" s="206">
        <v>1868.54</v>
      </c>
      <c r="Y51" s="28">
        <f>(V51-W51-X51)*12.36%</f>
        <v>10277.520456</v>
      </c>
      <c r="Z51" s="29">
        <f>V51-W51-X51+Y51</f>
        <v>93428.980456000005</v>
      </c>
      <c r="AA51" s="205">
        <v>85450</v>
      </c>
      <c r="AB51" s="27">
        <v>1000</v>
      </c>
      <c r="AC51" s="206">
        <v>1856.01</v>
      </c>
      <c r="AD51" s="28">
        <f>(AA51-AB51-AC51)*12.36%</f>
        <v>10208.617163999999</v>
      </c>
      <c r="AE51" s="29">
        <f>AA51-AB51-AC51+AD51</f>
        <v>92802.607164000001</v>
      </c>
      <c r="AF51" s="205">
        <v>86290</v>
      </c>
      <c r="AG51" s="27">
        <v>1000</v>
      </c>
      <c r="AH51" s="206">
        <v>1874.47</v>
      </c>
      <c r="AI51" s="28">
        <f>(AF51-AG51-AH51)*12.36%</f>
        <v>10310.159507999999</v>
      </c>
      <c r="AJ51" s="29">
        <f>AF51-AG51-AH51+AI51</f>
        <v>93725.689507999996</v>
      </c>
      <c r="AK51" s="233">
        <v>86020</v>
      </c>
      <c r="AL51" s="27">
        <v>1000</v>
      </c>
      <c r="AM51" s="206">
        <v>1868.54</v>
      </c>
      <c r="AN51" s="28">
        <f>(AK51-AL51-AM51)*12.36%</f>
        <v>10277.520456</v>
      </c>
      <c r="AO51" s="29">
        <f>AK51-AL51-AM51+AN51</f>
        <v>93428.980456000005</v>
      </c>
    </row>
    <row r="52" spans="1:58" ht="15.75" thickBot="1">
      <c r="A52" s="181" t="s">
        <v>55</v>
      </c>
      <c r="B52" s="77"/>
      <c r="C52" s="159"/>
      <c r="D52" s="160"/>
      <c r="E52" s="28"/>
      <c r="F52" s="161"/>
      <c r="G52" s="77"/>
      <c r="H52" s="159"/>
      <c r="I52" s="160"/>
      <c r="J52" s="28"/>
      <c r="K52" s="161"/>
      <c r="L52" s="77"/>
      <c r="M52" s="159"/>
      <c r="N52" s="159"/>
      <c r="O52" s="28"/>
      <c r="P52" s="161"/>
      <c r="Q52" s="77"/>
      <c r="R52" s="159"/>
      <c r="S52" s="159"/>
      <c r="T52" s="28"/>
      <c r="U52" s="161"/>
      <c r="V52" s="77"/>
      <c r="W52" s="159"/>
      <c r="X52" s="159"/>
      <c r="Y52" s="28"/>
      <c r="Z52" s="161"/>
      <c r="AA52" s="77"/>
      <c r="AB52" s="159"/>
      <c r="AC52" s="160"/>
      <c r="AD52" s="28"/>
      <c r="AE52" s="29"/>
      <c r="AF52" s="77"/>
      <c r="AG52" s="159"/>
      <c r="AH52" s="160"/>
      <c r="AI52" s="28"/>
      <c r="AJ52" s="29"/>
      <c r="AK52" s="77"/>
      <c r="AL52" s="159"/>
      <c r="AM52" s="160"/>
      <c r="AN52" s="28"/>
      <c r="AO52" s="161"/>
    </row>
    <row r="53" spans="1:58">
      <c r="A53" s="182" t="s">
        <v>56</v>
      </c>
      <c r="B53" s="203">
        <v>87410</v>
      </c>
      <c r="C53" s="23">
        <v>1000</v>
      </c>
      <c r="D53" s="204">
        <v>1899.09</v>
      </c>
      <c r="E53" s="24">
        <f>(B53-C53-D53)*12.36%</f>
        <v>10445.548476</v>
      </c>
      <c r="F53" s="25">
        <f>B53-C53-D53+E53</f>
        <v>94956.458476</v>
      </c>
      <c r="G53" s="203">
        <v>88080</v>
      </c>
      <c r="H53" s="23">
        <v>1000</v>
      </c>
      <c r="I53" s="204">
        <v>1913.81</v>
      </c>
      <c r="J53" s="24">
        <f>(G53-H53-I53)*12.36%</f>
        <v>10526.541083999999</v>
      </c>
      <c r="K53" s="25">
        <f>G53-H53-I53+J53</f>
        <v>95692.731083999999</v>
      </c>
      <c r="L53" s="203">
        <v>87380</v>
      </c>
      <c r="M53" s="23">
        <v>1000</v>
      </c>
      <c r="N53" s="204">
        <v>1898.43</v>
      </c>
      <c r="O53" s="24">
        <f>(L53-M53-N53)*12.36%</f>
        <v>10441.922052</v>
      </c>
      <c r="P53" s="25">
        <f>L53-M53-N53+O53</f>
        <v>94923.492052000001</v>
      </c>
      <c r="Q53" s="203">
        <v>87380</v>
      </c>
      <c r="R53" s="23">
        <v>1000</v>
      </c>
      <c r="S53" s="204">
        <v>1898.43</v>
      </c>
      <c r="T53" s="24">
        <f>(Q53-R53-S53)*12.36%</f>
        <v>10441.922052</v>
      </c>
      <c r="U53" s="25">
        <f>Q53-R53-S53+T53</f>
        <v>94923.492052000001</v>
      </c>
      <c r="V53" s="203">
        <v>87790</v>
      </c>
      <c r="W53" s="23">
        <v>1000</v>
      </c>
      <c r="X53" s="204">
        <v>1907.44</v>
      </c>
      <c r="Y53" s="24">
        <f>(V53-W53-X53)*12.36%</f>
        <v>10491.484415999999</v>
      </c>
      <c r="Z53" s="25">
        <f>V53-W53-X53+Y53</f>
        <v>95374.04441599999</v>
      </c>
      <c r="AA53" s="203">
        <v>87210</v>
      </c>
      <c r="AB53" s="23">
        <v>1000</v>
      </c>
      <c r="AC53" s="204">
        <v>1894.69</v>
      </c>
      <c r="AD53" s="24">
        <f>(AA53-AB53-AC53)*12.36%</f>
        <v>10421.372315999999</v>
      </c>
      <c r="AE53" s="25">
        <f>AA53-AB53-AC53+AD53</f>
        <v>94736.682315999991</v>
      </c>
      <c r="AF53" s="203">
        <v>88050</v>
      </c>
      <c r="AG53" s="23">
        <v>1000</v>
      </c>
      <c r="AH53" s="204">
        <v>1913.15</v>
      </c>
      <c r="AI53" s="24">
        <f>(AF53-AG53-AH53)*12.36%</f>
        <v>10522.91466</v>
      </c>
      <c r="AJ53" s="25">
        <f>AF53-AG53-AH53+AI53</f>
        <v>95659.764660000001</v>
      </c>
      <c r="AK53" s="203">
        <v>87790</v>
      </c>
      <c r="AL53" s="23">
        <v>1000</v>
      </c>
      <c r="AM53" s="204">
        <v>1907.44</v>
      </c>
      <c r="AN53" s="24">
        <f>(AK53-AL53-AM53)*12.36%</f>
        <v>10491.484415999999</v>
      </c>
      <c r="AO53" s="25">
        <f>AK53-AL53-AM53+AN53</f>
        <v>95374.04441599999</v>
      </c>
    </row>
    <row r="54" spans="1:58" ht="15.75" thickBot="1">
      <c r="A54" s="172" t="s">
        <v>57</v>
      </c>
      <c r="B54" s="38"/>
      <c r="C54" s="18"/>
      <c r="D54" s="27"/>
      <c r="E54" s="19"/>
      <c r="F54" s="37"/>
      <c r="G54" s="79"/>
      <c r="H54" s="18"/>
      <c r="I54" s="19"/>
      <c r="J54" s="19"/>
      <c r="K54" s="37"/>
      <c r="L54" s="17"/>
      <c r="M54" s="18"/>
      <c r="N54" s="18"/>
      <c r="O54" s="19"/>
      <c r="P54" s="20"/>
      <c r="Q54" s="17"/>
      <c r="R54" s="18"/>
      <c r="S54" s="18"/>
      <c r="T54" s="19"/>
      <c r="U54" s="37"/>
      <c r="V54" s="78"/>
      <c r="W54" s="18"/>
      <c r="X54" s="18"/>
      <c r="Y54" s="19"/>
      <c r="Z54" s="20"/>
      <c r="AA54" s="78"/>
      <c r="AB54" s="18"/>
      <c r="AC54" s="19"/>
      <c r="AD54" s="19"/>
      <c r="AE54" s="20"/>
      <c r="AF54" s="78"/>
      <c r="AG54" s="18"/>
      <c r="AH54" s="19"/>
      <c r="AI54" s="19"/>
      <c r="AJ54" s="20"/>
      <c r="AK54" s="78"/>
      <c r="AL54" s="18"/>
      <c r="AM54" s="19"/>
      <c r="AN54" s="19"/>
      <c r="AO54" s="37"/>
    </row>
    <row r="55" spans="1:58">
      <c r="A55" s="178" t="s">
        <v>58</v>
      </c>
      <c r="B55" s="203">
        <v>89950</v>
      </c>
      <c r="C55" s="23">
        <v>1000</v>
      </c>
      <c r="D55" s="204">
        <v>1954.91</v>
      </c>
      <c r="E55" s="24">
        <f>(B55-C55-D55)*12.36%</f>
        <v>10752.593123999999</v>
      </c>
      <c r="F55" s="25">
        <f>B55-C55-D55+E55</f>
        <v>97747.683124000003</v>
      </c>
      <c r="G55" s="203">
        <v>90580</v>
      </c>
      <c r="H55" s="23">
        <v>1000</v>
      </c>
      <c r="I55" s="204">
        <v>1968.75</v>
      </c>
      <c r="J55" s="24">
        <f>(G55-H55-I55)*12.36%</f>
        <v>10828.750499999998</v>
      </c>
      <c r="K55" s="25">
        <f>G55-H55-I55+J55</f>
        <v>98440.000499999995</v>
      </c>
      <c r="L55" s="203">
        <v>89930</v>
      </c>
      <c r="M55" s="23">
        <v>1000</v>
      </c>
      <c r="N55" s="204">
        <v>1954.47</v>
      </c>
      <c r="O55" s="24">
        <f>(L55-M55-N55)*12.36%</f>
        <v>10750.175507999998</v>
      </c>
      <c r="P55" s="25">
        <f>L55-M55-N55+O55</f>
        <v>97725.705507999999</v>
      </c>
      <c r="Q55" s="203">
        <v>89930</v>
      </c>
      <c r="R55" s="23">
        <v>1000</v>
      </c>
      <c r="S55" s="204">
        <v>1954.47</v>
      </c>
      <c r="T55" s="24">
        <f>(Q55-R55-S55)*12.36%</f>
        <v>10750.175507999998</v>
      </c>
      <c r="U55" s="25">
        <f>Q55-R55-S55+T55</f>
        <v>97725.705507999999</v>
      </c>
      <c r="V55" s="203">
        <v>90330</v>
      </c>
      <c r="W55" s="23">
        <v>1000</v>
      </c>
      <c r="X55" s="204">
        <v>1963.26</v>
      </c>
      <c r="Y55" s="24">
        <f>(V55-W55-X55)*12.36%</f>
        <v>10798.529064</v>
      </c>
      <c r="Z55" s="25">
        <f>V55-W55-X55+Y55</f>
        <v>98165.269064000007</v>
      </c>
      <c r="AA55" s="203">
        <v>89760</v>
      </c>
      <c r="AB55" s="23">
        <v>1000</v>
      </c>
      <c r="AC55" s="204">
        <v>1950.73</v>
      </c>
      <c r="AD55" s="24">
        <f>(AA55-AB55-AC55)*12.36%</f>
        <v>10729.625771999999</v>
      </c>
      <c r="AE55" s="25">
        <f>AA55-AB55-AC55+AD55</f>
        <v>97538.895772000003</v>
      </c>
      <c r="AF55" s="203">
        <v>90590</v>
      </c>
      <c r="AG55" s="23">
        <v>1000</v>
      </c>
      <c r="AH55" s="204">
        <v>1968.97</v>
      </c>
      <c r="AI55" s="24">
        <f>(AF55-AG55-AH55)*12.36%</f>
        <v>10829.959308</v>
      </c>
      <c r="AJ55" s="25">
        <f>AF55-AG55-AH55+AI55</f>
        <v>98450.989308000004</v>
      </c>
      <c r="AK55" s="203">
        <v>90330</v>
      </c>
      <c r="AL55" s="23">
        <v>1000</v>
      </c>
      <c r="AM55" s="204">
        <v>1963.26</v>
      </c>
      <c r="AN55" s="24">
        <f>(AK55-AL55-AM55)*12.36%</f>
        <v>10798.529064</v>
      </c>
      <c r="AO55" s="25">
        <f>AK55-AL55-AM55+AN55</f>
        <v>98165.269064000007</v>
      </c>
    </row>
    <row r="56" spans="1:58" ht="15.75" thickBot="1">
      <c r="A56" s="179" t="s">
        <v>59</v>
      </c>
      <c r="B56" s="26"/>
      <c r="C56" s="27"/>
      <c r="D56" s="27"/>
      <c r="E56" s="28"/>
      <c r="F56" s="33"/>
      <c r="G56" s="69"/>
      <c r="H56" s="27"/>
      <c r="I56" s="28"/>
      <c r="J56" s="28"/>
      <c r="K56" s="33"/>
      <c r="L56" s="26"/>
      <c r="M56" s="27"/>
      <c r="N56" s="27"/>
      <c r="O56" s="28"/>
      <c r="P56" s="29"/>
      <c r="Q56" s="26"/>
      <c r="R56" s="27"/>
      <c r="S56" s="27"/>
      <c r="T56" s="28"/>
      <c r="U56" s="33"/>
      <c r="V56" s="38"/>
      <c r="W56" s="27"/>
      <c r="X56" s="27"/>
      <c r="Y56" s="28"/>
      <c r="Z56" s="29"/>
      <c r="AA56" s="26"/>
      <c r="AB56" s="27"/>
      <c r="AC56" s="28"/>
      <c r="AD56" s="28"/>
      <c r="AE56" s="80"/>
      <c r="AF56" s="38"/>
      <c r="AG56" s="27"/>
      <c r="AH56" s="28"/>
      <c r="AI56" s="28"/>
      <c r="AJ56" s="80"/>
      <c r="AK56" s="26"/>
      <c r="AL56" s="27"/>
      <c r="AM56" s="28"/>
      <c r="AN56" s="28"/>
      <c r="AO56" s="33"/>
    </row>
    <row r="57" spans="1:58">
      <c r="A57" s="180" t="s">
        <v>60</v>
      </c>
      <c r="B57" s="22"/>
      <c r="C57" s="45"/>
      <c r="D57" s="45"/>
      <c r="E57" s="24"/>
      <c r="F57" s="46"/>
      <c r="G57" s="72"/>
      <c r="H57" s="45"/>
      <c r="I57" s="47"/>
      <c r="J57" s="24"/>
      <c r="K57" s="46"/>
      <c r="L57" s="22"/>
      <c r="M57" s="45"/>
      <c r="N57" s="45"/>
      <c r="O57" s="24"/>
      <c r="P57" s="46"/>
      <c r="Q57" s="14"/>
      <c r="R57" s="144"/>
      <c r="S57" s="45"/>
      <c r="T57" s="31"/>
      <c r="U57" s="146"/>
      <c r="V57" s="143"/>
      <c r="W57" s="144"/>
      <c r="X57" s="144"/>
      <c r="Y57" s="31"/>
      <c r="Z57" s="146"/>
      <c r="AA57" s="143"/>
      <c r="AB57" s="144"/>
      <c r="AC57" s="145"/>
      <c r="AD57" s="31"/>
      <c r="AE57" s="74"/>
      <c r="AF57" s="143"/>
      <c r="AG57" s="144"/>
      <c r="AH57" s="145"/>
      <c r="AI57" s="31"/>
      <c r="AJ57" s="74"/>
      <c r="AK57" s="14"/>
      <c r="AL57" s="144"/>
      <c r="AM57" s="145"/>
      <c r="AN57" s="31"/>
      <c r="AO57" s="146"/>
    </row>
    <row r="58" spans="1:58">
      <c r="A58" s="182" t="s">
        <v>61</v>
      </c>
      <c r="B58" s="203">
        <v>87410</v>
      </c>
      <c r="C58" s="23">
        <v>1000</v>
      </c>
      <c r="D58" s="204">
        <v>1899.09</v>
      </c>
      <c r="E58" s="24">
        <f>(B58-C58-D58)*12.36%</f>
        <v>10445.548476</v>
      </c>
      <c r="F58" s="25">
        <f>B58-C58-D58+E58</f>
        <v>94956.458476</v>
      </c>
      <c r="G58" s="203">
        <v>88080</v>
      </c>
      <c r="H58" s="23">
        <v>1000</v>
      </c>
      <c r="I58" s="204">
        <v>1913.81</v>
      </c>
      <c r="J58" s="24">
        <f>(G58-H58-I58)*12.36%</f>
        <v>10526.541083999999</v>
      </c>
      <c r="K58" s="25">
        <f>G58-H58-I58+J58</f>
        <v>95692.731083999999</v>
      </c>
      <c r="L58" s="203">
        <v>87380</v>
      </c>
      <c r="M58" s="23">
        <v>1000</v>
      </c>
      <c r="N58" s="204">
        <v>1898.43</v>
      </c>
      <c r="O58" s="24">
        <f>(L58-M58-N58)*12.36%</f>
        <v>10441.922052</v>
      </c>
      <c r="P58" s="25">
        <f>L58-M58-N58+O58</f>
        <v>94923.492052000001</v>
      </c>
      <c r="Q58" s="203">
        <v>87380</v>
      </c>
      <c r="R58" s="23">
        <v>1000</v>
      </c>
      <c r="S58" s="204">
        <v>1898.43</v>
      </c>
      <c r="T58" s="24">
        <f>(Q58-R58-S58)*12.36%</f>
        <v>10441.922052</v>
      </c>
      <c r="U58" s="25">
        <f>Q58-R58-S58+T58</f>
        <v>94923.492052000001</v>
      </c>
      <c r="V58" s="203">
        <v>87790</v>
      </c>
      <c r="W58" s="23">
        <v>1000</v>
      </c>
      <c r="X58" s="204">
        <v>1907.44</v>
      </c>
      <c r="Y58" s="24">
        <f>(V58-W58-X58)*12.36%</f>
        <v>10491.484415999999</v>
      </c>
      <c r="Z58" s="25">
        <f>V58-W58-X58+Y58</f>
        <v>95374.04441599999</v>
      </c>
      <c r="AA58" s="203">
        <v>87210</v>
      </c>
      <c r="AB58" s="23">
        <v>1000</v>
      </c>
      <c r="AC58" s="204">
        <v>1894.69</v>
      </c>
      <c r="AD58" s="24">
        <f>(AA58-AB58-AC58)*12.36%</f>
        <v>10421.372315999999</v>
      </c>
      <c r="AE58" s="25">
        <f>AA58-AB58-AC58+AD58</f>
        <v>94736.682315999991</v>
      </c>
      <c r="AF58" s="203">
        <v>88050</v>
      </c>
      <c r="AG58" s="23">
        <v>1000</v>
      </c>
      <c r="AH58" s="204">
        <v>1913.15</v>
      </c>
      <c r="AI58" s="24">
        <f>(AF58-AG58-AH58)*12.36%</f>
        <v>10522.91466</v>
      </c>
      <c r="AJ58" s="25">
        <f>AF58-AG58-AH58+AI58</f>
        <v>95659.764660000001</v>
      </c>
      <c r="AK58" s="203">
        <v>87790</v>
      </c>
      <c r="AL58" s="23">
        <v>1000</v>
      </c>
      <c r="AM58" s="204">
        <v>1907.44</v>
      </c>
      <c r="AN58" s="24">
        <f>(AK58-AL58-AM58)*12.36%</f>
        <v>10491.484415999999</v>
      </c>
      <c r="AO58" s="25">
        <f>AK58-AL58-AM58+AN58</f>
        <v>95374.04441599999</v>
      </c>
    </row>
    <row r="59" spans="1:58" ht="15.75" thickBot="1">
      <c r="A59" s="172" t="s">
        <v>62</v>
      </c>
      <c r="B59" s="22"/>
      <c r="C59" s="23"/>
      <c r="D59" s="23"/>
      <c r="E59" s="24"/>
      <c r="F59" s="30"/>
      <c r="G59" s="72"/>
      <c r="H59" s="23"/>
      <c r="I59" s="24"/>
      <c r="J59" s="24"/>
      <c r="K59" s="30"/>
      <c r="L59" s="22"/>
      <c r="M59" s="23"/>
      <c r="N59" s="24"/>
      <c r="O59" s="24"/>
      <c r="P59" s="25"/>
      <c r="Q59" s="17"/>
      <c r="R59" s="18"/>
      <c r="S59" s="24"/>
      <c r="T59" s="19"/>
      <c r="U59" s="37"/>
      <c r="V59" s="78"/>
      <c r="W59" s="18"/>
      <c r="X59" s="18"/>
      <c r="Y59" s="19"/>
      <c r="Z59" s="20"/>
      <c r="AA59" s="17"/>
      <c r="AB59" s="18"/>
      <c r="AC59" s="19"/>
      <c r="AD59" s="19"/>
      <c r="AE59" s="171"/>
      <c r="AF59" s="78"/>
      <c r="AG59" s="18"/>
      <c r="AH59" s="19"/>
      <c r="AI59" s="19"/>
      <c r="AJ59" s="171"/>
      <c r="AK59" s="17"/>
      <c r="AL59" s="18"/>
      <c r="AM59" s="19"/>
      <c r="AN59" s="19"/>
      <c r="AO59" s="37"/>
    </row>
    <row r="60" spans="1:58" s="173" customFormat="1" ht="15.75" thickBot="1">
      <c r="A60" s="184" t="s">
        <v>142</v>
      </c>
      <c r="B60" s="203">
        <v>87410</v>
      </c>
      <c r="C60" s="63">
        <v>1000</v>
      </c>
      <c r="D60" s="204">
        <v>1899.09</v>
      </c>
      <c r="E60" s="41">
        <f>(B60-C60-D60)*12.36%</f>
        <v>10445.548476</v>
      </c>
      <c r="F60" s="237">
        <f>B60-C60-D60+E60</f>
        <v>94956.458476</v>
      </c>
      <c r="G60" s="203">
        <v>88080</v>
      </c>
      <c r="H60" s="63">
        <v>1000</v>
      </c>
      <c r="I60" s="204">
        <v>1913.81</v>
      </c>
      <c r="J60" s="41">
        <f>(G60-H60-I60)*12.36%</f>
        <v>10526.541083999999</v>
      </c>
      <c r="K60" s="237">
        <f>G60-H60-I60+J60</f>
        <v>95692.731083999999</v>
      </c>
      <c r="L60" s="203">
        <v>87380</v>
      </c>
      <c r="M60" s="63">
        <v>1000</v>
      </c>
      <c r="N60" s="204">
        <v>1898.43</v>
      </c>
      <c r="O60" s="41">
        <f>(L60-M60-N60)*12.36%</f>
        <v>10441.922052</v>
      </c>
      <c r="P60" s="237">
        <f>L60-M60-N60+O60</f>
        <v>94923.492052000001</v>
      </c>
      <c r="Q60" s="203">
        <v>87380</v>
      </c>
      <c r="R60" s="27">
        <v>1000</v>
      </c>
      <c r="S60" s="204">
        <v>1898.43</v>
      </c>
      <c r="T60" s="151">
        <f>(Q60-R60-S60)*12.36%</f>
        <v>10441.922052</v>
      </c>
      <c r="U60" s="156">
        <f>Q60-R60-S60+T60</f>
        <v>94923.492052000001</v>
      </c>
      <c r="V60" s="203">
        <v>87790</v>
      </c>
      <c r="W60" s="27">
        <v>1000</v>
      </c>
      <c r="X60" s="204">
        <v>1907.44</v>
      </c>
      <c r="Y60" s="28">
        <f>(V60-W60-X60)*12.36%</f>
        <v>10491.484415999999</v>
      </c>
      <c r="Z60" s="156">
        <f>V60-W60-X60+Y60</f>
        <v>95374.04441599999</v>
      </c>
      <c r="AA60" s="203">
        <v>87210</v>
      </c>
      <c r="AB60" s="27">
        <v>1000</v>
      </c>
      <c r="AC60" s="204">
        <v>1894.69</v>
      </c>
      <c r="AD60" s="151">
        <f>(AA60-AB60-AC60)*12.36%</f>
        <v>10421.372315999999</v>
      </c>
      <c r="AE60" s="156">
        <f>AA60-AB60-AC60+AD60</f>
        <v>94736.682315999991</v>
      </c>
      <c r="AF60" s="203">
        <v>88050</v>
      </c>
      <c r="AG60" s="27">
        <v>1000</v>
      </c>
      <c r="AH60" s="204">
        <v>1913.15</v>
      </c>
      <c r="AI60" s="151">
        <f>(AF60-AG60-AH60)*12.36%</f>
        <v>10522.91466</v>
      </c>
      <c r="AJ60" s="156">
        <f>AF60-AG60-AH60+AI60</f>
        <v>95659.764660000001</v>
      </c>
      <c r="AK60" s="203">
        <v>87790</v>
      </c>
      <c r="AL60" s="27">
        <v>1000</v>
      </c>
      <c r="AM60" s="204">
        <v>1907.44</v>
      </c>
      <c r="AN60" s="151">
        <f>(AK60-AL60-AM60)*12.36%</f>
        <v>10491.484415999999</v>
      </c>
      <c r="AO60" s="156">
        <f>AK60-AL60-AM60+AN60</f>
        <v>95374.04441599999</v>
      </c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</row>
    <row r="61" spans="1:58" ht="15.75" thickBot="1">
      <c r="A61" s="183" t="s">
        <v>63</v>
      </c>
      <c r="B61" s="22"/>
      <c r="C61" s="45"/>
      <c r="D61" s="47"/>
      <c r="E61" s="24"/>
      <c r="F61" s="46"/>
      <c r="G61" s="72"/>
      <c r="H61" s="45"/>
      <c r="I61" s="47"/>
      <c r="J61" s="24"/>
      <c r="K61" s="46"/>
      <c r="L61" s="22"/>
      <c r="M61" s="45"/>
      <c r="N61" s="47"/>
      <c r="O61" s="24"/>
      <c r="P61" s="46"/>
      <c r="Q61" s="242"/>
      <c r="R61" s="243"/>
      <c r="S61" s="244"/>
      <c r="T61" s="245"/>
      <c r="U61" s="246"/>
      <c r="V61" s="247"/>
      <c r="W61" s="243"/>
      <c r="X61" s="243"/>
      <c r="Y61" s="245"/>
      <c r="Z61" s="246"/>
      <c r="AA61" s="242"/>
      <c r="AB61" s="243"/>
      <c r="AC61" s="244"/>
      <c r="AD61" s="245"/>
      <c r="AE61" s="248"/>
      <c r="AF61" s="247"/>
      <c r="AG61" s="243"/>
      <c r="AH61" s="244"/>
      <c r="AI61" s="245"/>
      <c r="AJ61" s="248"/>
      <c r="AK61" s="242"/>
      <c r="AL61" s="243"/>
      <c r="AM61" s="244"/>
      <c r="AN61" s="245"/>
      <c r="AO61" s="246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</row>
    <row r="62" spans="1:58">
      <c r="A62" s="177" t="s">
        <v>64</v>
      </c>
      <c r="B62" s="240">
        <v>89540</v>
      </c>
      <c r="C62" s="15">
        <v>1000</v>
      </c>
      <c r="D62" s="204">
        <v>1945.9</v>
      </c>
      <c r="E62" s="31">
        <f>(B62-C62-D62)*12.36%</f>
        <v>10703.03076</v>
      </c>
      <c r="F62" s="74">
        <f>B62-C62-D62+E62</f>
        <v>97297.13076</v>
      </c>
      <c r="G62" s="240">
        <v>90240</v>
      </c>
      <c r="H62" s="15">
        <v>1000</v>
      </c>
      <c r="I62" s="241">
        <v>1961.28</v>
      </c>
      <c r="J62" s="31">
        <f>(G62-H62-I62)*12.36%</f>
        <v>10787.649791999998</v>
      </c>
      <c r="K62" s="74">
        <f>G62-H62-I62+J62</f>
        <v>98066.369791999998</v>
      </c>
      <c r="L62" s="240">
        <v>89440</v>
      </c>
      <c r="M62" s="15">
        <v>1000</v>
      </c>
      <c r="N62" s="241">
        <v>1943.7</v>
      </c>
      <c r="O62" s="31">
        <f>(L62-M62-N62)*12.36%</f>
        <v>10690.94268</v>
      </c>
      <c r="P62" s="74">
        <f>L62-M62-N62+O62</f>
        <v>97187.242679999996</v>
      </c>
      <c r="Q62" s="203">
        <v>89440</v>
      </c>
      <c r="R62" s="23">
        <v>1000</v>
      </c>
      <c r="S62" s="204">
        <v>1943.7</v>
      </c>
      <c r="T62" s="24">
        <f>(Q62-R62-S62)*12.36%</f>
        <v>10690.94268</v>
      </c>
      <c r="U62" s="25">
        <f>Q62-R62-S62+T62</f>
        <v>97187.242679999996</v>
      </c>
      <c r="V62" s="203">
        <v>89790</v>
      </c>
      <c r="W62" s="23">
        <v>1000</v>
      </c>
      <c r="X62" s="204">
        <v>1951.39</v>
      </c>
      <c r="Y62" s="24">
        <f>(V62-W62-X62)*12.36%</f>
        <v>10733.252195999999</v>
      </c>
      <c r="Z62" s="25">
        <f>V62-W62-X62+Y62</f>
        <v>97571.862196000002</v>
      </c>
      <c r="AA62" s="203">
        <v>89230</v>
      </c>
      <c r="AB62" s="23">
        <v>1000</v>
      </c>
      <c r="AC62" s="204">
        <v>1939.09</v>
      </c>
      <c r="AD62" s="24">
        <f>(AA62-AB62-AC62)*12.36%</f>
        <v>10665.556476</v>
      </c>
      <c r="AE62" s="25">
        <f>AA62-AB62-AC62+AD62</f>
        <v>96956.466476000001</v>
      </c>
      <c r="AF62" s="203">
        <v>90060</v>
      </c>
      <c r="AG62" s="23">
        <v>1000</v>
      </c>
      <c r="AH62" s="204">
        <v>1957.33</v>
      </c>
      <c r="AI62" s="24">
        <f>(AF62-AG62-AH62)*12.36%</f>
        <v>10765.890011999998</v>
      </c>
      <c r="AJ62" s="25">
        <f>AF62-AG62-AH62+AI62</f>
        <v>97868.560012000002</v>
      </c>
      <c r="AK62" s="203">
        <v>89790</v>
      </c>
      <c r="AL62" s="23">
        <v>1000</v>
      </c>
      <c r="AM62" s="204">
        <v>1951.39</v>
      </c>
      <c r="AN62" s="24">
        <f>(AK62-AL62-AM62)*12.36%</f>
        <v>10733.252195999999</v>
      </c>
      <c r="AO62" s="25">
        <f>AK62-AL62-AM62+AN62</f>
        <v>97571.862196000002</v>
      </c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</row>
    <row r="63" spans="1:58" ht="15.75" thickBot="1">
      <c r="A63" s="179" t="s">
        <v>117</v>
      </c>
      <c r="B63" s="205">
        <v>90400</v>
      </c>
      <c r="C63" s="27">
        <v>1000</v>
      </c>
      <c r="D63" s="206">
        <v>1964.8</v>
      </c>
      <c r="E63" s="28">
        <f>(B63-C63-D63)*12.36%</f>
        <v>10806.990719999998</v>
      </c>
      <c r="F63" s="29">
        <f>B63-C63-D63+E63</f>
        <v>98242.190719999999</v>
      </c>
      <c r="G63" s="205">
        <v>91100</v>
      </c>
      <c r="H63" s="27">
        <v>1000</v>
      </c>
      <c r="I63" s="206">
        <v>1980.18</v>
      </c>
      <c r="J63" s="28">
        <f>(G63-H63-I63)*12.36%</f>
        <v>10891.609752</v>
      </c>
      <c r="K63" s="29">
        <f>G63-H63-I63+J63</f>
        <v>99011.429752000011</v>
      </c>
      <c r="L63" s="205">
        <v>90300</v>
      </c>
      <c r="M63" s="27">
        <v>1000</v>
      </c>
      <c r="N63" s="206">
        <v>1962.6</v>
      </c>
      <c r="O63" s="28">
        <f>(L63-M63-N63)*12.36%</f>
        <v>10794.902639999998</v>
      </c>
      <c r="P63" s="29">
        <f>L63-M63-N63+O63</f>
        <v>98132.302639999994</v>
      </c>
      <c r="Q63" s="205">
        <v>90300</v>
      </c>
      <c r="R63" s="27">
        <v>1000</v>
      </c>
      <c r="S63" s="206">
        <v>1962.6</v>
      </c>
      <c r="T63" s="28">
        <f>(Q63-R63-S63)*12.36%</f>
        <v>10794.902639999998</v>
      </c>
      <c r="U63" s="29">
        <f>Q63-R63-S63+T63</f>
        <v>98132.302639999994</v>
      </c>
      <c r="V63" s="205">
        <v>90650</v>
      </c>
      <c r="W63" s="27">
        <v>1000</v>
      </c>
      <c r="X63" s="206">
        <v>1970.29</v>
      </c>
      <c r="Y63" s="28">
        <f>(V63-W63-X63)*12.36%</f>
        <v>10837.212156</v>
      </c>
      <c r="Z63" s="29">
        <f>V63-W63-X63+Y63</f>
        <v>98516.922156000001</v>
      </c>
      <c r="AA63" s="205">
        <v>90090</v>
      </c>
      <c r="AB63" s="27">
        <v>1000</v>
      </c>
      <c r="AC63" s="206">
        <v>1957.99</v>
      </c>
      <c r="AD63" s="28">
        <f>(AA63-AB63-AC63)*12.36%</f>
        <v>10769.516435999998</v>
      </c>
      <c r="AE63" s="29">
        <f>AA63-AB63-AC63+AD63</f>
        <v>97901.526435999986</v>
      </c>
      <c r="AF63" s="205">
        <v>90920</v>
      </c>
      <c r="AG63" s="27">
        <v>1000</v>
      </c>
      <c r="AH63" s="206">
        <v>1976.23</v>
      </c>
      <c r="AI63" s="28">
        <f>(AF63-AG63-AH63)*12.36%</f>
        <v>10869.849972</v>
      </c>
      <c r="AJ63" s="29">
        <f>AF63-AG63-AH63+AI63</f>
        <v>98813.619972</v>
      </c>
      <c r="AK63" s="205">
        <v>90650</v>
      </c>
      <c r="AL63" s="27">
        <v>1000</v>
      </c>
      <c r="AM63" s="206">
        <v>1970.29</v>
      </c>
      <c r="AN63" s="28">
        <f>(AK63-AL63-AM63)*12.36%</f>
        <v>10837.212156</v>
      </c>
      <c r="AO63" s="29">
        <f>AK63-AL63-AM63+AN63</f>
        <v>98516.922156000001</v>
      </c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</row>
    <row r="64" spans="1:58">
      <c r="A64" s="81"/>
      <c r="B64" s="2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158"/>
      <c r="Z64" s="158"/>
      <c r="AA64" s="158"/>
      <c r="AB64" s="158"/>
      <c r="AC64" s="158"/>
      <c r="AD64" s="158"/>
      <c r="AE64" s="158"/>
      <c r="AF64" s="53"/>
      <c r="AG64" s="158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</row>
    <row r="65" spans="1:59">
      <c r="A65" s="48" t="s">
        <v>65</v>
      </c>
      <c r="B65" s="48" t="s">
        <v>122</v>
      </c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21"/>
      <c r="Z65" s="21"/>
      <c r="AA65" s="21"/>
      <c r="AB65" s="49"/>
      <c r="AC65" s="35"/>
      <c r="AD65" s="35"/>
      <c r="AE65" s="35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21"/>
    </row>
    <row r="66" spans="1:59" ht="16.5" customHeigh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48"/>
      <c r="M66" s="48"/>
      <c r="N66" s="48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G66" s="81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</row>
    <row r="67" spans="1:59">
      <c r="A67" s="81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G67" s="81"/>
    </row>
    <row r="68" spans="1:59">
      <c r="A68" s="82"/>
      <c r="B68" s="21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W68" s="82"/>
      <c r="AB68" s="82"/>
      <c r="AG68" s="82"/>
    </row>
    <row r="69" spans="1:59">
      <c r="A69" s="82"/>
      <c r="B69" s="2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W69" s="82"/>
      <c r="AB69" s="82"/>
      <c r="AG69" s="82"/>
    </row>
    <row r="70" spans="1:59">
      <c r="A70" s="82"/>
      <c r="B70" s="2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W70" s="82"/>
      <c r="AB70" s="82"/>
      <c r="AG70" s="82"/>
    </row>
    <row r="71" spans="1:59">
      <c r="A71" s="82"/>
      <c r="B71" s="2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W71" s="82"/>
      <c r="AB71" s="82"/>
      <c r="AG71" s="82"/>
    </row>
    <row r="72" spans="1:59">
      <c r="A72" s="82"/>
      <c r="B72" s="2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W72" s="82"/>
      <c r="AB72" s="82"/>
      <c r="AG72" s="82"/>
    </row>
    <row r="73" spans="1:59">
      <c r="A73" s="82"/>
      <c r="B73" s="21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W73" s="82"/>
      <c r="AB73" s="82"/>
      <c r="AG73" s="82"/>
    </row>
    <row r="74" spans="1:59">
      <c r="A74" s="82"/>
      <c r="B74" s="2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W74" s="82"/>
      <c r="AB74" s="82"/>
      <c r="AG74" s="82"/>
    </row>
    <row r="75" spans="1:59">
      <c r="A75" s="82"/>
      <c r="B75" s="2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W75" s="82"/>
      <c r="AB75" s="82"/>
      <c r="AG75" s="82"/>
    </row>
    <row r="76" spans="1:59">
      <c r="A76" s="82"/>
      <c r="B76" s="21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W76" s="82"/>
      <c r="AB76" s="82"/>
      <c r="AG76" s="82"/>
    </row>
    <row r="77" spans="1:59">
      <c r="A77" s="82"/>
      <c r="B77" s="2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W77" s="82"/>
      <c r="AB77" s="82"/>
      <c r="AG77" s="82"/>
    </row>
    <row r="78" spans="1:59">
      <c r="A78" s="82"/>
      <c r="B78" s="2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W78" s="82"/>
      <c r="AB78" s="82"/>
      <c r="AG78" s="82"/>
    </row>
    <row r="79" spans="1:59">
      <c r="A79" s="82"/>
      <c r="B79" s="2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W79" s="82"/>
      <c r="AB79" s="82"/>
      <c r="AG79" s="82"/>
    </row>
    <row r="80" spans="1:59">
      <c r="A80" s="82"/>
      <c r="B80" s="2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W80" s="82"/>
      <c r="AB80" s="82"/>
      <c r="AG80" s="82"/>
    </row>
    <row r="81" spans="1:33">
      <c r="A81" s="82"/>
      <c r="B81" s="21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W81" s="82"/>
      <c r="AB81" s="82"/>
      <c r="AG81" s="82"/>
    </row>
    <row r="82" spans="1:33">
      <c r="A82" s="82"/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W82" s="82"/>
      <c r="AB82" s="82"/>
      <c r="AG82" s="82"/>
    </row>
    <row r="83" spans="1:33">
      <c r="A83" s="82"/>
      <c r="B83" s="21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W83" s="82"/>
      <c r="AB83" s="82"/>
      <c r="AG83" s="82"/>
    </row>
    <row r="84" spans="1:33">
      <c r="A84" s="82"/>
      <c r="B84" s="2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W84" s="82"/>
      <c r="AB84" s="82"/>
      <c r="AG84" s="82"/>
    </row>
    <row r="85" spans="1:33">
      <c r="A85" s="82"/>
      <c r="B85" s="21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W85" s="82"/>
      <c r="AB85" s="82"/>
      <c r="AG85" s="82"/>
    </row>
    <row r="86" spans="1:33">
      <c r="A86" s="82"/>
      <c r="B86" s="21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W86" s="82"/>
      <c r="AB86" s="82"/>
      <c r="AG86" s="82"/>
    </row>
    <row r="87" spans="1:33">
      <c r="A87" s="82"/>
      <c r="B87" s="2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W87" s="82"/>
      <c r="AB87" s="82"/>
      <c r="AG87" s="82"/>
    </row>
    <row r="88" spans="1:33">
      <c r="A88" s="82"/>
      <c r="B88" s="2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W88" s="82"/>
      <c r="AB88" s="82"/>
      <c r="AG88" s="82"/>
    </row>
    <row r="89" spans="1:33">
      <c r="A89" s="82"/>
      <c r="B89" s="2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W89" s="82"/>
      <c r="AB89" s="82"/>
      <c r="AG89" s="82"/>
    </row>
    <row r="90" spans="1:33">
      <c r="A90" s="82"/>
      <c r="B90" s="2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W90" s="82"/>
      <c r="AB90" s="82"/>
      <c r="AG90" s="82"/>
    </row>
    <row r="91" spans="1:33">
      <c r="A91" s="82"/>
      <c r="B91" s="2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W91" s="82"/>
      <c r="AB91" s="82"/>
      <c r="AG91" s="82"/>
    </row>
    <row r="92" spans="1:33">
      <c r="A92" s="82"/>
      <c r="B92" s="21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W92" s="82"/>
      <c r="AB92" s="82"/>
      <c r="AG92" s="82"/>
    </row>
    <row r="93" spans="1:3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W93" s="82"/>
      <c r="AB93" s="82"/>
      <c r="AG93" s="82"/>
    </row>
    <row r="94" spans="1:33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W94" s="82"/>
      <c r="AB94" s="82"/>
      <c r="AG94" s="82"/>
    </row>
    <row r="95" spans="1:33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W95" s="82"/>
      <c r="AB95" s="82"/>
      <c r="AG95" s="82"/>
    </row>
    <row r="96" spans="1:33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W96" s="82"/>
      <c r="AB96" s="82"/>
      <c r="AG96" s="82"/>
    </row>
    <row r="97" spans="1:33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W97" s="82"/>
      <c r="AB97" s="82"/>
      <c r="AG97" s="82"/>
    </row>
    <row r="98" spans="1:33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W98" s="82"/>
      <c r="AB98" s="82"/>
      <c r="AG98" s="82"/>
    </row>
    <row r="99" spans="1:33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W99" s="82"/>
      <c r="AB99" s="82"/>
      <c r="AG99" s="82"/>
    </row>
    <row r="100" spans="1:33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W100" s="82"/>
      <c r="AB100" s="82"/>
      <c r="AG100" s="82"/>
    </row>
    <row r="101" spans="1:33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W101" s="82"/>
      <c r="AB101" s="82"/>
      <c r="AG101" s="82"/>
    </row>
    <row r="102" spans="1:33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W102" s="82"/>
      <c r="AB102" s="82"/>
      <c r="AG102" s="82"/>
    </row>
    <row r="103" spans="1:3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W103" s="82"/>
      <c r="AB103" s="82"/>
      <c r="AG103" s="82"/>
    </row>
    <row r="104" spans="1:33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W104" s="82"/>
      <c r="AB104" s="82"/>
      <c r="AG104" s="82"/>
    </row>
    <row r="105" spans="1:33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W105" s="82"/>
      <c r="AB105" s="82"/>
      <c r="AG105" s="82"/>
    </row>
    <row r="106" spans="1:33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W106" s="82"/>
      <c r="AB106" s="82"/>
      <c r="AG106" s="82"/>
    </row>
    <row r="107" spans="1:33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W107" s="82"/>
      <c r="AB107" s="82"/>
      <c r="AG107" s="82"/>
    </row>
    <row r="108" spans="1:33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W108" s="82"/>
      <c r="AB108" s="82"/>
      <c r="AG108" s="82"/>
    </row>
    <row r="109" spans="1:33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W109" s="82"/>
      <c r="AB109" s="82"/>
      <c r="AG109" s="82"/>
    </row>
    <row r="110" spans="1:33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W110" s="82"/>
      <c r="AB110" s="82"/>
      <c r="AG110" s="82"/>
    </row>
    <row r="111" spans="1:33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W111" s="82"/>
      <c r="AB111" s="82"/>
      <c r="AG111" s="82"/>
    </row>
    <row r="112" spans="1:33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W112" s="82"/>
      <c r="AB112" s="82"/>
      <c r="AG112" s="82"/>
    </row>
    <row r="113" spans="1:3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W113" s="82"/>
      <c r="AB113" s="82"/>
      <c r="AG113" s="82"/>
    </row>
    <row r="114" spans="1:33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W114" s="82"/>
      <c r="AB114" s="82"/>
      <c r="AG114" s="82"/>
    </row>
    <row r="115" spans="1:33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W115" s="82"/>
      <c r="AB115" s="82"/>
      <c r="AG115" s="82"/>
    </row>
    <row r="116" spans="1:33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W116" s="82"/>
      <c r="AB116" s="82"/>
      <c r="AG116" s="82"/>
    </row>
    <row r="117" spans="1:33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W117" s="82"/>
      <c r="AB117" s="82"/>
      <c r="AG117" s="82"/>
    </row>
    <row r="118" spans="1:33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W118" s="82"/>
      <c r="AB118" s="82"/>
      <c r="AG118" s="82"/>
    </row>
    <row r="119" spans="1:33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W119" s="81"/>
      <c r="AB119" s="81"/>
      <c r="AG119" s="81"/>
    </row>
    <row r="120" spans="1:33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W120" s="81"/>
      <c r="AB120" s="81"/>
      <c r="AG120" s="81"/>
    </row>
    <row r="121" spans="1:33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W121" s="81"/>
      <c r="AB121" s="81"/>
      <c r="AG121" s="81"/>
    </row>
    <row r="122" spans="1:33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W122" s="81"/>
      <c r="AB122" s="81"/>
      <c r="AG122" s="81"/>
    </row>
    <row r="123" spans="1:33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W123" s="81"/>
      <c r="AB123" s="81"/>
      <c r="AG123" s="81"/>
    </row>
    <row r="124" spans="1:33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W124" s="81"/>
      <c r="AB124" s="81"/>
      <c r="AG124" s="81"/>
    </row>
    <row r="125" spans="1:33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W125" s="81"/>
      <c r="AB125" s="81"/>
      <c r="AG125" s="81"/>
    </row>
    <row r="126" spans="1:33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W126" s="81"/>
      <c r="AB126" s="81"/>
      <c r="AG126" s="81"/>
    </row>
    <row r="127" spans="1:33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W127" s="81"/>
      <c r="AB127" s="81"/>
      <c r="AG127" s="81"/>
    </row>
    <row r="128" spans="1:33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W128" s="81"/>
      <c r="AB128" s="81"/>
      <c r="AG128" s="81"/>
    </row>
    <row r="129" spans="1:33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W129" s="81"/>
      <c r="AB129" s="81"/>
      <c r="AG129" s="81"/>
    </row>
    <row r="130" spans="1:33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W130" s="81"/>
      <c r="AB130" s="81"/>
      <c r="AG130" s="81"/>
    </row>
    <row r="131" spans="1:33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W131" s="81"/>
      <c r="AB131" s="81"/>
      <c r="AG131" s="81"/>
    </row>
    <row r="132" spans="1:33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W132" s="81"/>
      <c r="AB132" s="81"/>
      <c r="AG132" s="81"/>
    </row>
    <row r="133" spans="1:33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W133" s="81"/>
      <c r="AB133" s="81"/>
      <c r="AG133" s="81"/>
    </row>
    <row r="134" spans="1:33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W134" s="81"/>
      <c r="AB134" s="81"/>
      <c r="AG134" s="81"/>
    </row>
    <row r="135" spans="1:33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W135" s="81"/>
      <c r="AB135" s="81"/>
      <c r="AG135" s="81"/>
    </row>
    <row r="136" spans="1:33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W136" s="81"/>
      <c r="AB136" s="81"/>
      <c r="AG136" s="81"/>
    </row>
    <row r="137" spans="1:33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W137" s="81"/>
      <c r="AB137" s="81"/>
      <c r="AG137" s="81"/>
    </row>
    <row r="138" spans="1:33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</row>
    <row r="139" spans="1:33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</row>
    <row r="140" spans="1:33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</row>
    <row r="141" spans="1:33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</row>
    <row r="142" spans="1:33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</row>
    <row r="143" spans="1:33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</row>
    <row r="144" spans="1:33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</row>
    <row r="145" spans="1:19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</row>
    <row r="146" spans="1:19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</row>
    <row r="147" spans="1:19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</row>
    <row r="148" spans="1:19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</row>
    <row r="149" spans="1:19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</row>
    <row r="150" spans="1:19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</row>
    <row r="151" spans="1:19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</row>
    <row r="152" spans="1:19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</row>
    <row r="153" spans="1:19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</row>
    <row r="154" spans="1:19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</row>
    <row r="155" spans="1:19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</row>
    <row r="156" spans="1:19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</row>
    <row r="157" spans="1:19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</row>
    <row r="158" spans="1:19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</row>
    <row r="159" spans="1:19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</row>
    <row r="160" spans="1:19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</row>
    <row r="161" spans="1:19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</row>
    <row r="162" spans="1:19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</row>
    <row r="163" spans="1:19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</row>
    <row r="164" spans="1:19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</row>
    <row r="165" spans="1:19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</row>
    <row r="166" spans="1:19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</row>
    <row r="167" spans="1:19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</row>
    <row r="168" spans="1:19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</row>
    <row r="169" spans="1:19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</row>
    <row r="170" spans="1:19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</row>
    <row r="171" spans="1:19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</row>
    <row r="172" spans="1:19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</row>
    <row r="173" spans="1:19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</row>
    <row r="174" spans="1:19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</row>
    <row r="175" spans="1:19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</row>
    <row r="176" spans="1:19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</row>
    <row r="177" spans="1:19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</row>
    <row r="178" spans="1:19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</row>
    <row r="179" spans="1:19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</row>
    <row r="180" spans="1:19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</row>
    <row r="181" spans="1:19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</row>
    <row r="182" spans="1:19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</row>
    <row r="183" spans="1:19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</row>
    <row r="184" spans="1:19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</row>
    <row r="185" spans="1:19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</row>
    <row r="186" spans="1:19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</row>
    <row r="187" spans="1:19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</row>
    <row r="188" spans="1:19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</row>
    <row r="189" spans="1:19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</row>
    <row r="190" spans="1:19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</row>
    <row r="191" spans="1:19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</row>
    <row r="192" spans="1:19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</row>
    <row r="193" spans="1:19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</row>
    <row r="194" spans="1:19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</row>
    <row r="195" spans="1:19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</row>
    <row r="196" spans="1:19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</row>
    <row r="197" spans="1:19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</row>
    <row r="198" spans="1:19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</row>
    <row r="199" spans="1:19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</row>
    <row r="200" spans="1:19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</row>
    <row r="201" spans="1:19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</row>
    <row r="202" spans="1:19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</row>
    <row r="203" spans="1:19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</row>
    <row r="204" spans="1:19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</row>
    <row r="205" spans="1:19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</row>
    <row r="206" spans="1:19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</row>
    <row r="207" spans="1:19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</row>
    <row r="208" spans="1:19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</row>
    <row r="209" spans="1:19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</row>
    <row r="210" spans="1:19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</row>
    <row r="211" spans="1:19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</row>
    <row r="212" spans="1:19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</row>
    <row r="213" spans="1:19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</row>
    <row r="214" spans="1:19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</row>
    <row r="215" spans="1:19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</row>
    <row r="216" spans="1:19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</row>
    <row r="217" spans="1:19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</row>
    <row r="218" spans="1:19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</row>
    <row r="219" spans="1:19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</row>
    <row r="220" spans="1:19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</row>
    <row r="221" spans="1:19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</row>
    <row r="222" spans="1:19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</row>
    <row r="223" spans="1:19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</row>
    <row r="224" spans="1:19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</row>
    <row r="225" spans="1:19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</row>
    <row r="226" spans="1:19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</row>
    <row r="227" spans="1:19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</row>
    <row r="228" spans="1:19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</row>
    <row r="229" spans="1:19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</row>
    <row r="230" spans="1:19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</row>
    <row r="231" spans="1:19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</row>
    <row r="232" spans="1:19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</row>
    <row r="233" spans="1:19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</row>
    <row r="234" spans="1:19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</row>
    <row r="235" spans="1:19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</row>
    <row r="236" spans="1:19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</row>
    <row r="237" spans="1:19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</row>
    <row r="238" spans="1:19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</row>
    <row r="239" spans="1:19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</row>
    <row r="240" spans="1:19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</row>
    <row r="241" spans="1:19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</row>
    <row r="242" spans="1:19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</row>
    <row r="243" spans="1:19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</row>
    <row r="244" spans="1:19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</row>
    <row r="245" spans="1:19">
      <c r="A245" s="81"/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</row>
  </sheetData>
  <mergeCells count="13">
    <mergeCell ref="AK9:AO9"/>
    <mergeCell ref="A2:Z2"/>
    <mergeCell ref="A3:Z3"/>
    <mergeCell ref="A4:Z4"/>
    <mergeCell ref="A5:Z5"/>
    <mergeCell ref="A6:Z6"/>
    <mergeCell ref="A7:Z7"/>
    <mergeCell ref="B9:F9"/>
    <mergeCell ref="G9:K9"/>
    <mergeCell ref="L9:P9"/>
    <mergeCell ref="Q9:U9"/>
    <mergeCell ref="V9:Z9"/>
    <mergeCell ref="AF9:AJ9"/>
  </mergeCells>
  <pageMargins left="0" right="0" top="0" bottom="0" header="0" footer="0"/>
  <pageSetup paperSize="9"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AE244"/>
  <sheetViews>
    <sheetView workbookViewId="0">
      <selection activeCell="AH62" sqref="AH62"/>
    </sheetView>
  </sheetViews>
  <sheetFormatPr defaultColWidth="10.85546875" defaultRowHeight="15"/>
  <cols>
    <col min="1" max="1" width="15.28515625" style="1" customWidth="1"/>
    <col min="2" max="2" width="8.140625" style="1" customWidth="1"/>
    <col min="3" max="3" width="6.140625" style="1" customWidth="1"/>
    <col min="4" max="4" width="10" style="1" customWidth="1"/>
    <col min="5" max="5" width="11" style="1" bestFit="1" customWidth="1"/>
    <col min="6" max="6" width="13" style="1" customWidth="1"/>
    <col min="7" max="7" width="8.42578125" style="1" customWidth="1"/>
    <col min="8" max="8" width="6.42578125" style="1" customWidth="1"/>
    <col min="9" max="9" width="10.140625" style="1" customWidth="1"/>
    <col min="10" max="10" width="10.7109375" style="1" customWidth="1"/>
    <col min="11" max="11" width="12" style="1" customWidth="1"/>
    <col min="12" max="12" width="9.42578125" style="1" customWidth="1"/>
    <col min="13" max="13" width="6.5703125" style="1" customWidth="1"/>
    <col min="14" max="14" width="11.140625" style="1" customWidth="1"/>
    <col min="15" max="15" width="11" style="1" bestFit="1" customWidth="1"/>
    <col min="16" max="16" width="12.5703125" style="1" customWidth="1"/>
    <col min="17" max="17" width="7.42578125" style="1" customWidth="1"/>
    <col min="18" max="19" width="7" style="1" customWidth="1"/>
    <col min="20" max="20" width="11" style="1" customWidth="1"/>
    <col min="21" max="21" width="12.5703125" style="1" customWidth="1"/>
    <col min="22" max="22" width="8" style="1" customWidth="1"/>
    <col min="23" max="23" width="6.85546875" style="1" customWidth="1"/>
    <col min="24" max="24" width="10.140625" style="1" customWidth="1"/>
    <col min="25" max="25" width="10.85546875" style="1" customWidth="1"/>
    <col min="26" max="26" width="12.5703125" style="1" customWidth="1"/>
    <col min="27" max="27" width="7.42578125" style="1" customWidth="1"/>
    <col min="28" max="30" width="10.85546875" style="1"/>
    <col min="31" max="31" width="13.140625" style="1" customWidth="1"/>
    <col min="32" max="16384" width="10.85546875" style="1"/>
  </cols>
  <sheetData>
    <row r="2" spans="1:31" ht="13.5" customHeight="1">
      <c r="A2" s="252" t="s">
        <v>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</row>
    <row r="3" spans="1:31" ht="14.25" customHeight="1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</row>
    <row r="4" spans="1:31" ht="15" customHeight="1">
      <c r="A4" s="254" t="s">
        <v>2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</row>
    <row r="5" spans="1:31" ht="15" customHeight="1">
      <c r="A5" s="254" t="s">
        <v>126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</row>
    <row r="6" spans="1:31" ht="17.25" customHeight="1">
      <c r="A6" s="255" t="s">
        <v>156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</row>
    <row r="7" spans="1:31" ht="14.25" customHeight="1">
      <c r="A7" s="255" t="s">
        <v>3</v>
      </c>
      <c r="B7" s="255"/>
      <c r="C7" s="255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</row>
    <row r="8" spans="1:31" ht="14.25" customHeight="1" thickBot="1">
      <c r="A8" s="2"/>
      <c r="B8" s="7" t="s">
        <v>4</v>
      </c>
      <c r="C8" s="7"/>
      <c r="D8" s="7">
        <v>2327.84</v>
      </c>
      <c r="E8" s="7"/>
      <c r="F8" s="7"/>
      <c r="G8" s="7" t="s">
        <v>4</v>
      </c>
      <c r="H8" s="7"/>
      <c r="I8" s="7">
        <v>4402.1000000000004</v>
      </c>
      <c r="J8" s="7"/>
      <c r="K8" s="7"/>
      <c r="L8" s="7" t="s">
        <v>4</v>
      </c>
      <c r="M8" s="7"/>
      <c r="N8" s="7">
        <v>2386.85</v>
      </c>
      <c r="O8" s="7"/>
      <c r="P8" s="7"/>
      <c r="Q8" s="7" t="s">
        <v>147</v>
      </c>
      <c r="R8" s="7"/>
      <c r="S8" s="58"/>
      <c r="T8" s="7"/>
      <c r="U8" s="7"/>
      <c r="V8" s="7" t="s">
        <v>4</v>
      </c>
      <c r="W8" s="7"/>
      <c r="X8" s="7">
        <v>4785</v>
      </c>
      <c r="Y8" s="7"/>
      <c r="Z8" s="7"/>
      <c r="AA8" s="7" t="s">
        <v>4</v>
      </c>
      <c r="AB8" s="7">
        <v>1542.42</v>
      </c>
      <c r="AC8" s="7"/>
      <c r="AD8" s="7"/>
      <c r="AE8" s="7"/>
    </row>
    <row r="9" spans="1:31" ht="16.5" customHeight="1" thickBot="1">
      <c r="A9" s="149"/>
      <c r="B9" s="75"/>
      <c r="C9" s="142"/>
      <c r="D9" s="152" t="s">
        <v>112</v>
      </c>
      <c r="E9" s="142"/>
      <c r="F9" s="153"/>
      <c r="G9" s="249" t="s">
        <v>116</v>
      </c>
      <c r="H9" s="250"/>
      <c r="I9" s="250"/>
      <c r="J9" s="250"/>
      <c r="K9" s="251"/>
      <c r="L9" s="249" t="s">
        <v>113</v>
      </c>
      <c r="M9" s="250"/>
      <c r="N9" s="250"/>
      <c r="O9" s="250"/>
      <c r="P9" s="251"/>
      <c r="Q9" s="249" t="s">
        <v>114</v>
      </c>
      <c r="R9" s="250"/>
      <c r="S9" s="250"/>
      <c r="T9" s="250"/>
      <c r="U9" s="251"/>
      <c r="V9" s="249" t="s">
        <v>111</v>
      </c>
      <c r="W9" s="250"/>
      <c r="X9" s="250"/>
      <c r="Y9" s="250"/>
      <c r="Z9" s="251"/>
      <c r="AA9" s="249" t="s">
        <v>145</v>
      </c>
      <c r="AB9" s="250"/>
      <c r="AC9" s="250"/>
      <c r="AD9" s="250"/>
      <c r="AE9" s="251"/>
    </row>
    <row r="10" spans="1:31" ht="15.75" thickBot="1">
      <c r="A10" s="110"/>
      <c r="B10" s="11" t="s">
        <v>12</v>
      </c>
      <c r="C10" s="12" t="s">
        <v>13</v>
      </c>
      <c r="D10" s="12" t="s">
        <v>14</v>
      </c>
      <c r="E10" s="12" t="s">
        <v>15</v>
      </c>
      <c r="F10" s="13" t="s">
        <v>16</v>
      </c>
      <c r="G10" s="11" t="s">
        <v>12</v>
      </c>
      <c r="H10" s="12" t="s">
        <v>13</v>
      </c>
      <c r="I10" s="12" t="s">
        <v>14</v>
      </c>
      <c r="J10" s="12" t="s">
        <v>15</v>
      </c>
      <c r="K10" s="13" t="s">
        <v>16</v>
      </c>
      <c r="L10" s="11" t="s">
        <v>12</v>
      </c>
      <c r="M10" s="12" t="s">
        <v>13</v>
      </c>
      <c r="N10" s="12" t="s">
        <v>14</v>
      </c>
      <c r="O10" s="12" t="s">
        <v>15</v>
      </c>
      <c r="P10" s="13" t="s">
        <v>16</v>
      </c>
      <c r="Q10" s="11" t="s">
        <v>12</v>
      </c>
      <c r="R10" s="12" t="s">
        <v>13</v>
      </c>
      <c r="S10" s="12" t="s">
        <v>14</v>
      </c>
      <c r="T10" s="12" t="s">
        <v>15</v>
      </c>
      <c r="U10" s="13" t="s">
        <v>16</v>
      </c>
      <c r="V10" s="11"/>
      <c r="W10" s="12" t="s">
        <v>13</v>
      </c>
      <c r="X10" s="12" t="s">
        <v>14</v>
      </c>
      <c r="Y10" s="12" t="s">
        <v>15</v>
      </c>
      <c r="Z10" s="13" t="s">
        <v>16</v>
      </c>
      <c r="AA10" s="11"/>
      <c r="AB10" s="12" t="s">
        <v>13</v>
      </c>
      <c r="AC10" s="12" t="s">
        <v>14</v>
      </c>
      <c r="AD10" s="12" t="s">
        <v>15</v>
      </c>
      <c r="AE10" s="13" t="s">
        <v>16</v>
      </c>
    </row>
    <row r="11" spans="1:31">
      <c r="A11" s="65" t="s">
        <v>17</v>
      </c>
      <c r="B11" s="14"/>
      <c r="C11" s="15"/>
      <c r="D11" s="15"/>
      <c r="E11" s="15"/>
      <c r="F11" s="16"/>
      <c r="G11" s="14"/>
      <c r="H11" s="15"/>
      <c r="I11" s="15"/>
      <c r="J11" s="15"/>
      <c r="K11" s="16"/>
      <c r="L11" s="14"/>
      <c r="M11" s="15"/>
      <c r="N11" s="15"/>
      <c r="O11" s="15"/>
      <c r="P11" s="16"/>
      <c r="Q11" s="14"/>
      <c r="R11" s="15"/>
      <c r="S11" s="15"/>
      <c r="T11" s="15"/>
      <c r="U11" s="16"/>
      <c r="V11" s="14"/>
      <c r="W11" s="15"/>
      <c r="X11" s="15"/>
      <c r="Y11" s="15"/>
      <c r="Z11" s="16"/>
      <c r="AA11" s="14"/>
      <c r="AB11" s="15"/>
      <c r="AC11" s="15"/>
      <c r="AD11" s="15"/>
      <c r="AE11" s="16"/>
    </row>
    <row r="12" spans="1:31">
      <c r="A12" s="66" t="s">
        <v>18</v>
      </c>
      <c r="B12" s="201">
        <v>84380</v>
      </c>
      <c r="C12" s="18">
        <v>1000</v>
      </c>
      <c r="D12" s="202">
        <v>1832.49</v>
      </c>
      <c r="E12" s="19">
        <f>(B12-C12-D12)*12.36%</f>
        <v>10079.272235999999</v>
      </c>
      <c r="F12" s="20">
        <f>B12-C12-D12+E12</f>
        <v>91626.782235999999</v>
      </c>
      <c r="G12" s="201">
        <v>83160</v>
      </c>
      <c r="H12" s="18">
        <v>1000</v>
      </c>
      <c r="I12" s="202">
        <v>1805.68</v>
      </c>
      <c r="J12" s="19">
        <f>(G12-H12-I12)*12.36%</f>
        <v>9931.793952</v>
      </c>
      <c r="K12" s="20">
        <f>G12-H12-I12+J12</f>
        <v>90286.113952000014</v>
      </c>
      <c r="L12" s="201">
        <v>88280</v>
      </c>
      <c r="M12" s="18">
        <v>1000</v>
      </c>
      <c r="N12" s="202">
        <v>1918.21</v>
      </c>
      <c r="O12" s="19">
        <f>(L12-M12-N12)*12.36%</f>
        <v>10550.717243999998</v>
      </c>
      <c r="P12" s="20">
        <f>L12-M12-N12+O12</f>
        <v>95912.507243999993</v>
      </c>
      <c r="Q12" s="201">
        <v>86140</v>
      </c>
      <c r="R12" s="18">
        <v>1000</v>
      </c>
      <c r="S12" s="19">
        <v>0</v>
      </c>
      <c r="T12" s="19">
        <f>(Q12-R12-S12)*12.36%</f>
        <v>10523.303999999998</v>
      </c>
      <c r="U12" s="20">
        <f>Q12-R12-S12+T12</f>
        <v>95663.304000000004</v>
      </c>
      <c r="V12" s="201">
        <v>83290</v>
      </c>
      <c r="W12" s="18">
        <v>1000</v>
      </c>
      <c r="X12" s="202">
        <v>1808.54</v>
      </c>
      <c r="Y12" s="19">
        <f>(V12-W12-X12)*12.36%</f>
        <v>9947.5084559999996</v>
      </c>
      <c r="Z12" s="20">
        <f>V12-W12-X12+Y12</f>
        <v>90428.968456000002</v>
      </c>
      <c r="AA12" s="201">
        <v>86700</v>
      </c>
      <c r="AB12" s="18">
        <v>1000</v>
      </c>
      <c r="AC12" s="202">
        <v>1883.48</v>
      </c>
      <c r="AD12" s="19">
        <f>(AA12-AB12-AC12)*12.36%</f>
        <v>10359.721872</v>
      </c>
      <c r="AE12" s="20">
        <f>AA12-AB12-AC12+AD12</f>
        <v>94176.241871999999</v>
      </c>
    </row>
    <row r="13" spans="1:31">
      <c r="A13" s="67" t="s">
        <v>19</v>
      </c>
      <c r="B13" s="203">
        <v>84380</v>
      </c>
      <c r="C13" s="23">
        <v>1000</v>
      </c>
      <c r="D13" s="204">
        <v>1832.49</v>
      </c>
      <c r="E13" s="24">
        <f>(B13-C13-D13)*12.36%</f>
        <v>10079.272235999999</v>
      </c>
      <c r="F13" s="25">
        <f>B13-C13-D13+E13</f>
        <v>91626.782235999999</v>
      </c>
      <c r="G13" s="203">
        <v>83160</v>
      </c>
      <c r="H13" s="23">
        <v>1000</v>
      </c>
      <c r="I13" s="204">
        <v>1805.68</v>
      </c>
      <c r="J13" s="24">
        <f>(G13-H13-I13)*12.36%</f>
        <v>9931.793952</v>
      </c>
      <c r="K13" s="25">
        <f>G13-H13-I13+J13</f>
        <v>90286.113952000014</v>
      </c>
      <c r="L13" s="203">
        <v>88280</v>
      </c>
      <c r="M13" s="23">
        <v>1000</v>
      </c>
      <c r="N13" s="204">
        <v>1918.21</v>
      </c>
      <c r="O13" s="24">
        <f>(L13-M13-N13)*12.36%</f>
        <v>10550.717243999998</v>
      </c>
      <c r="P13" s="25">
        <f>L13-M13-N13+O13</f>
        <v>95912.507243999993</v>
      </c>
      <c r="Q13" s="203">
        <v>86140</v>
      </c>
      <c r="R13" s="23">
        <v>1000</v>
      </c>
      <c r="S13" s="24">
        <v>0</v>
      </c>
      <c r="T13" s="24">
        <f>(Q13-R13-S13)*12.36%</f>
        <v>10523.303999999998</v>
      </c>
      <c r="U13" s="25">
        <f>Q13-R13-S13+T13</f>
        <v>95663.304000000004</v>
      </c>
      <c r="V13" s="203">
        <v>83290</v>
      </c>
      <c r="W13" s="23">
        <v>1000</v>
      </c>
      <c r="X13" s="204">
        <v>1808.54</v>
      </c>
      <c r="Y13" s="24">
        <f>(V13-W13-X13)*12.36%</f>
        <v>9947.5084559999996</v>
      </c>
      <c r="Z13" s="25">
        <f>V13-W13-X13+Y13</f>
        <v>90428.968456000002</v>
      </c>
      <c r="AA13" s="203">
        <v>86700</v>
      </c>
      <c r="AB13" s="23">
        <v>1000</v>
      </c>
      <c r="AC13" s="204">
        <v>1883.48</v>
      </c>
      <c r="AD13" s="24">
        <f>(AA13-AB13-AC13)*12.36%</f>
        <v>10359.721872</v>
      </c>
      <c r="AE13" s="25">
        <f>AA13-AB13-AC13+AD13</f>
        <v>94176.241871999999</v>
      </c>
    </row>
    <row r="14" spans="1:31" ht="17.25" customHeight="1" thickBot="1">
      <c r="A14" s="68" t="s">
        <v>20</v>
      </c>
      <c r="B14" s="205">
        <v>89670</v>
      </c>
      <c r="C14" s="27">
        <v>1000</v>
      </c>
      <c r="D14" s="206">
        <v>1948.76</v>
      </c>
      <c r="E14" s="28">
        <f>(B14-C14-D14)*12.36%</f>
        <v>10718.745263999999</v>
      </c>
      <c r="F14" s="29">
        <f>B14-C14-D14+E14</f>
        <v>97439.985264000003</v>
      </c>
      <c r="G14" s="205">
        <v>85900</v>
      </c>
      <c r="H14" s="27">
        <v>1000</v>
      </c>
      <c r="I14" s="206">
        <v>1865.9</v>
      </c>
      <c r="J14" s="28">
        <f>(G14-H14-I14)*12.36%</f>
        <v>10263.01476</v>
      </c>
      <c r="K14" s="29">
        <f>G14-H14-I14+J14</f>
        <v>93297.114760000011</v>
      </c>
      <c r="L14" s="205">
        <v>90920</v>
      </c>
      <c r="M14" s="27">
        <v>1000</v>
      </c>
      <c r="N14" s="206">
        <v>1976.23</v>
      </c>
      <c r="O14" s="28">
        <f>(L14-M14-N14)*12.36%</f>
        <v>10869.849972</v>
      </c>
      <c r="P14" s="29">
        <f>L14-M14-N14+O14</f>
        <v>98813.619972</v>
      </c>
      <c r="Q14" s="205">
        <v>88870</v>
      </c>
      <c r="R14" s="27">
        <v>1000</v>
      </c>
      <c r="S14" s="28">
        <v>0</v>
      </c>
      <c r="T14" s="28">
        <f>(Q14-R14-S14)*12.36%</f>
        <v>10860.731999999998</v>
      </c>
      <c r="U14" s="29">
        <f>Q14-R14-S14+T14</f>
        <v>98730.732000000004</v>
      </c>
      <c r="V14" s="205">
        <v>86930</v>
      </c>
      <c r="W14" s="27">
        <v>1000</v>
      </c>
      <c r="X14" s="206">
        <v>1888.54</v>
      </c>
      <c r="Y14" s="28">
        <f>(V14-W14-X14)*12.36%</f>
        <v>10387.524455999999</v>
      </c>
      <c r="Z14" s="29">
        <f>V14-W14-X14+Y14</f>
        <v>94428.984456000006</v>
      </c>
      <c r="AA14" s="205">
        <v>89060</v>
      </c>
      <c r="AB14" s="27">
        <v>1000</v>
      </c>
      <c r="AC14" s="206">
        <v>1935.35</v>
      </c>
      <c r="AD14" s="28">
        <f>(AA14-AB14-AC14)*12.36%</f>
        <v>10645.006739999999</v>
      </c>
      <c r="AE14" s="29">
        <f>AA14-AB14-AC14+AD14</f>
        <v>96769.656739999991</v>
      </c>
    </row>
    <row r="15" spans="1:31" ht="17.25" customHeight="1">
      <c r="A15" s="150" t="s">
        <v>21</v>
      </c>
      <c r="B15" s="22"/>
      <c r="C15" s="23"/>
      <c r="D15" s="24"/>
      <c r="E15" s="24"/>
      <c r="F15" s="30"/>
      <c r="G15" s="70"/>
      <c r="H15" s="23"/>
      <c r="I15" s="23"/>
      <c r="J15" s="24"/>
      <c r="K15" s="30"/>
      <c r="L15" s="22"/>
      <c r="M15" s="23"/>
      <c r="N15" s="23"/>
      <c r="O15" s="24"/>
      <c r="P15" s="25"/>
      <c r="Q15" s="22"/>
      <c r="R15" s="23"/>
      <c r="S15" s="23"/>
      <c r="T15" s="24"/>
      <c r="U15" s="30"/>
      <c r="V15" s="22"/>
      <c r="W15" s="23"/>
      <c r="X15" s="23"/>
      <c r="Y15" s="24"/>
      <c r="Z15" s="30"/>
      <c r="AA15" s="22"/>
      <c r="AB15" s="23"/>
      <c r="AC15" s="23"/>
      <c r="AD15" s="24"/>
      <c r="AE15" s="30"/>
    </row>
    <row r="16" spans="1:31" ht="17.25" customHeight="1" thickBot="1">
      <c r="A16" s="67" t="s">
        <v>22</v>
      </c>
      <c r="B16" s="203">
        <v>84960</v>
      </c>
      <c r="C16" s="23">
        <v>1000</v>
      </c>
      <c r="D16" s="204">
        <v>1845.23</v>
      </c>
      <c r="E16" s="24">
        <f>(B16-C16-D16)*12.36%</f>
        <v>10149.385571999999</v>
      </c>
      <c r="F16" s="25">
        <f>B16-C16-D16+E16</f>
        <v>92264.155572000003</v>
      </c>
      <c r="G16" s="203">
        <v>82224</v>
      </c>
      <c r="H16" s="23">
        <v>1000</v>
      </c>
      <c r="I16" s="204">
        <v>1785.1</v>
      </c>
      <c r="J16" s="24">
        <f>(G16-H16-I16)*12.36%</f>
        <v>9818.6480399999982</v>
      </c>
      <c r="K16" s="25">
        <f>G16-H16-I16+J16</f>
        <v>89257.548039999994</v>
      </c>
      <c r="L16" s="203">
        <v>87306</v>
      </c>
      <c r="M16" s="23">
        <v>1000</v>
      </c>
      <c r="N16" s="204">
        <v>1896.8</v>
      </c>
      <c r="O16" s="24">
        <f>(L16-M16-N16)*12.36%</f>
        <v>10432.977119999998</v>
      </c>
      <c r="P16" s="25">
        <f>L16-M16-N16+O16</f>
        <v>94842.177119999993</v>
      </c>
      <c r="Q16" s="203">
        <v>85349</v>
      </c>
      <c r="R16" s="27">
        <v>1000</v>
      </c>
      <c r="S16" s="24">
        <v>0</v>
      </c>
      <c r="T16" s="24">
        <f>(Q16-R16-S16)*12.36%</f>
        <v>10425.536399999999</v>
      </c>
      <c r="U16" s="25">
        <f>Q16-R16-S16+T16</f>
        <v>94774.536399999997</v>
      </c>
      <c r="V16" s="203">
        <v>82366</v>
      </c>
      <c r="W16" s="27">
        <v>1000</v>
      </c>
      <c r="X16" s="204">
        <v>1788.23</v>
      </c>
      <c r="Y16" s="24">
        <f>(V16-W16-X16)*12.36%</f>
        <v>9835.8123720000003</v>
      </c>
      <c r="Z16" s="25">
        <f>V16-W16-X16+Y16</f>
        <v>89413.582372000004</v>
      </c>
      <c r="AA16" s="203">
        <v>85321</v>
      </c>
      <c r="AB16" s="27">
        <v>1000</v>
      </c>
      <c r="AC16" s="204">
        <v>1853.16</v>
      </c>
      <c r="AD16" s="24">
        <f>(AA16-AB16-AC16)*12.36%</f>
        <v>10193.025023999999</v>
      </c>
      <c r="AE16" s="25">
        <f>AA16-AB16-AC16+AD16</f>
        <v>92660.865023999999</v>
      </c>
    </row>
    <row r="17" spans="1:31" ht="17.25" customHeight="1" thickBot="1">
      <c r="A17" s="68"/>
      <c r="B17" s="26"/>
      <c r="C17" s="27"/>
      <c r="D17" s="28"/>
      <c r="E17" s="28"/>
      <c r="F17" s="29"/>
      <c r="G17" s="71"/>
      <c r="H17" s="27"/>
      <c r="I17" s="27"/>
      <c r="J17" s="28"/>
      <c r="K17" s="29"/>
      <c r="L17" s="26"/>
      <c r="M17" s="27"/>
      <c r="N17" s="27"/>
      <c r="O17" s="28"/>
      <c r="P17" s="29"/>
      <c r="Q17" s="26"/>
      <c r="R17" s="27"/>
      <c r="S17" s="27"/>
      <c r="T17" s="28"/>
      <c r="U17" s="29"/>
      <c r="V17" s="26"/>
      <c r="W17" s="27"/>
      <c r="X17" s="27"/>
      <c r="Y17" s="28"/>
      <c r="Z17" s="29"/>
      <c r="AA17" s="26"/>
      <c r="AB17" s="27"/>
      <c r="AC17" s="27"/>
      <c r="AD17" s="28"/>
      <c r="AE17" s="29"/>
    </row>
    <row r="18" spans="1:31">
      <c r="A18" s="150" t="s">
        <v>23</v>
      </c>
      <c r="B18" s="22"/>
      <c r="C18" s="23"/>
      <c r="D18" s="24"/>
      <c r="E18" s="24"/>
      <c r="F18" s="30"/>
      <c r="G18" s="70"/>
      <c r="H18" s="23"/>
      <c r="I18" s="23"/>
      <c r="J18" s="24"/>
      <c r="K18" s="30"/>
      <c r="L18" s="22"/>
      <c r="M18" s="23"/>
      <c r="N18" s="23"/>
      <c r="O18" s="24"/>
      <c r="P18" s="23"/>
      <c r="Q18" s="14"/>
      <c r="R18" s="15"/>
      <c r="S18" s="15"/>
      <c r="T18" s="31"/>
      <c r="U18" s="16"/>
      <c r="V18" s="22"/>
      <c r="W18" s="23"/>
      <c r="X18" s="23"/>
      <c r="Y18" s="24"/>
      <c r="Z18" s="30"/>
      <c r="AA18" s="22"/>
      <c r="AB18" s="23"/>
      <c r="AC18" s="23"/>
      <c r="AD18" s="24"/>
      <c r="AE18" s="30"/>
    </row>
    <row r="19" spans="1:31" ht="15.75" thickBot="1">
      <c r="A19" s="67" t="s">
        <v>24</v>
      </c>
      <c r="B19" s="203">
        <v>86060</v>
      </c>
      <c r="C19" s="23">
        <v>1000</v>
      </c>
      <c r="D19" s="204">
        <v>1869.42</v>
      </c>
      <c r="E19" s="24">
        <f>(B19-C19-D19)*12.36%</f>
        <v>10282.355688</v>
      </c>
      <c r="F19" s="25">
        <f>B19-C19-D19+E19</f>
        <v>93472.935687999998</v>
      </c>
      <c r="G19" s="203">
        <v>83170</v>
      </c>
      <c r="H19" s="23">
        <v>1000</v>
      </c>
      <c r="I19" s="204">
        <v>1805.9</v>
      </c>
      <c r="J19" s="24">
        <f>(G19-H19-I19)*12.36%</f>
        <v>9933.0027599999994</v>
      </c>
      <c r="K19" s="25">
        <f>G19-H19-I19+J19</f>
        <v>90297.102760000009</v>
      </c>
      <c r="L19" s="203">
        <v>88520</v>
      </c>
      <c r="M19" s="27">
        <v>1000</v>
      </c>
      <c r="N19" s="204">
        <v>1923.48</v>
      </c>
      <c r="O19" s="24">
        <f>(L19-M19-N19)*12.36%</f>
        <v>10579.729872</v>
      </c>
      <c r="P19" s="24">
        <f>L19-M19-N19+O19</f>
        <v>96176.249872</v>
      </c>
      <c r="Q19" s="22">
        <v>86460</v>
      </c>
      <c r="R19" s="27">
        <v>1000</v>
      </c>
      <c r="S19" s="24">
        <v>0</v>
      </c>
      <c r="T19" s="24">
        <f>(Q19-R19-S19)*12.36%</f>
        <v>10562.856</v>
      </c>
      <c r="U19" s="25">
        <f>Q19-R19-S19+T19</f>
        <v>96022.856</v>
      </c>
      <c r="V19" s="203">
        <v>83320</v>
      </c>
      <c r="W19" s="27">
        <v>1000</v>
      </c>
      <c r="X19" s="204">
        <v>1809.2</v>
      </c>
      <c r="Y19" s="24">
        <f>(V19-W19-X19)*12.36%</f>
        <v>9951.1348799999996</v>
      </c>
      <c r="Z19" s="25">
        <f>V19-W19-X19+Y19</f>
        <v>90461.934880000001</v>
      </c>
      <c r="AA19" s="203">
        <v>86590</v>
      </c>
      <c r="AB19" s="27">
        <v>1000</v>
      </c>
      <c r="AC19" s="204">
        <v>1881.06</v>
      </c>
      <c r="AD19" s="24">
        <f>(AA19-AB19-AC19)*12.36%</f>
        <v>10346.424983999999</v>
      </c>
      <c r="AE19" s="25">
        <f>AA19-AB19-AC19+AD19</f>
        <v>94055.364984</v>
      </c>
    </row>
    <row r="20" spans="1:31" ht="15.75" thickBot="1">
      <c r="A20" s="68" t="s">
        <v>25</v>
      </c>
      <c r="B20" s="26"/>
      <c r="C20" s="27"/>
      <c r="D20" s="28"/>
      <c r="E20" s="28"/>
      <c r="F20" s="33"/>
      <c r="G20" s="71"/>
      <c r="H20" s="27"/>
      <c r="I20" s="27"/>
      <c r="J20" s="28"/>
      <c r="K20" s="33"/>
      <c r="L20" s="26"/>
      <c r="M20" s="27"/>
      <c r="N20" s="27"/>
      <c r="O20" s="28"/>
      <c r="P20" s="28"/>
      <c r="Q20" s="26"/>
      <c r="R20" s="27"/>
      <c r="S20" s="27"/>
      <c r="T20" s="28"/>
      <c r="U20" s="33"/>
      <c r="V20" s="26"/>
      <c r="W20" s="27"/>
      <c r="X20" s="27"/>
      <c r="Y20" s="28"/>
      <c r="Z20" s="33"/>
      <c r="AA20" s="26"/>
      <c r="AB20" s="27"/>
      <c r="AC20" s="27"/>
      <c r="AD20" s="28"/>
      <c r="AE20" s="33"/>
    </row>
    <row r="21" spans="1:31">
      <c r="A21" s="65" t="s">
        <v>26</v>
      </c>
      <c r="B21" s="22"/>
      <c r="C21" s="23"/>
      <c r="D21" s="24"/>
      <c r="E21" s="24"/>
      <c r="F21" s="30"/>
      <c r="G21" s="70"/>
      <c r="H21" s="23"/>
      <c r="I21" s="23"/>
      <c r="J21" s="24"/>
      <c r="K21" s="30"/>
      <c r="L21" s="22"/>
      <c r="M21" s="23"/>
      <c r="N21" s="23"/>
      <c r="O21" s="24"/>
      <c r="P21" s="30"/>
      <c r="Q21" s="22"/>
      <c r="R21" s="23"/>
      <c r="S21" s="23"/>
      <c r="T21" s="24"/>
      <c r="U21" s="30"/>
      <c r="V21" s="22"/>
      <c r="W21" s="23"/>
      <c r="X21" s="23"/>
      <c r="Y21" s="24"/>
      <c r="Z21" s="30"/>
      <c r="AA21" s="22"/>
      <c r="AB21" s="23"/>
      <c r="AC21" s="23"/>
      <c r="AD21" s="24"/>
      <c r="AE21" s="30"/>
    </row>
    <row r="22" spans="1:31" ht="15" customHeight="1" thickBot="1">
      <c r="A22" s="67" t="s">
        <v>27</v>
      </c>
      <c r="B22" s="203">
        <v>85580</v>
      </c>
      <c r="C22" s="23">
        <v>1000</v>
      </c>
      <c r="D22" s="204">
        <v>1858.87</v>
      </c>
      <c r="E22" s="24">
        <f>(B22-C22-D22)*12.36%</f>
        <v>10224.331667999999</v>
      </c>
      <c r="F22" s="25">
        <f>B22-C22-D22+E22</f>
        <v>92945.461668000004</v>
      </c>
      <c r="G22" s="203">
        <v>83840</v>
      </c>
      <c r="H22" s="23">
        <v>1000</v>
      </c>
      <c r="I22" s="204">
        <v>1820.63</v>
      </c>
      <c r="J22" s="24">
        <f>(G22-H22-I22)*12.36%</f>
        <v>10013.994131999998</v>
      </c>
      <c r="K22" s="25">
        <f>G22-H22-I22+J22</f>
        <v>91033.364131999988</v>
      </c>
      <c r="L22" s="203">
        <v>89190</v>
      </c>
      <c r="M22" s="23">
        <v>1000</v>
      </c>
      <c r="N22" s="204">
        <v>1938.21</v>
      </c>
      <c r="O22" s="24">
        <f>(L22-M22-N22)*12.36%</f>
        <v>10660.721243999998</v>
      </c>
      <c r="P22" s="25">
        <f>L22-M22-N22+O22</f>
        <v>96912.511243999994</v>
      </c>
      <c r="Q22" s="203">
        <v>87130</v>
      </c>
      <c r="R22" s="27">
        <v>1000</v>
      </c>
      <c r="S22" s="24">
        <v>0</v>
      </c>
      <c r="T22" s="24">
        <f>(Q22-R22-S22)*12.36%</f>
        <v>10645.668</v>
      </c>
      <c r="U22" s="25">
        <f>Q22-R22-S22+T22</f>
        <v>96775.668000000005</v>
      </c>
      <c r="V22" s="203">
        <v>83990</v>
      </c>
      <c r="W22" s="27">
        <v>1000</v>
      </c>
      <c r="X22" s="204">
        <v>1823.92</v>
      </c>
      <c r="Y22" s="24">
        <f>(V22-W22-X22)*12.36%</f>
        <v>10032.127488</v>
      </c>
      <c r="Z22" s="25">
        <f>V22-W22-X22+Y22</f>
        <v>91198.207488</v>
      </c>
      <c r="AA22" s="203">
        <v>87190</v>
      </c>
      <c r="AB22" s="27">
        <v>1000</v>
      </c>
      <c r="AC22" s="204">
        <v>1894.25</v>
      </c>
      <c r="AD22" s="24">
        <f>(AA22-AB22-AC22)*12.36%</f>
        <v>10418.954699999998</v>
      </c>
      <c r="AE22" s="25">
        <f>AA22-AB22-AC22+AD22</f>
        <v>94714.704700000002</v>
      </c>
    </row>
    <row r="23" spans="1:31" ht="15" customHeight="1" thickBot="1">
      <c r="A23" s="68" t="s">
        <v>28</v>
      </c>
      <c r="B23" s="26"/>
      <c r="C23" s="27"/>
      <c r="D23" s="28"/>
      <c r="E23" s="28"/>
      <c r="F23" s="33"/>
      <c r="G23" s="71"/>
      <c r="H23" s="27"/>
      <c r="I23" s="27"/>
      <c r="J23" s="28"/>
      <c r="K23" s="33"/>
      <c r="L23" s="26"/>
      <c r="M23" s="27"/>
      <c r="N23" s="27"/>
      <c r="O23" s="28"/>
      <c r="P23" s="29"/>
      <c r="Q23" s="26"/>
      <c r="R23" s="27"/>
      <c r="S23" s="27"/>
      <c r="T23" s="28"/>
      <c r="U23" s="33"/>
      <c r="V23" s="26"/>
      <c r="W23" s="27"/>
      <c r="X23" s="27"/>
      <c r="Y23" s="28"/>
      <c r="Z23" s="33"/>
      <c r="AA23" s="26"/>
      <c r="AB23" s="27"/>
      <c r="AC23" s="27"/>
      <c r="AD23" s="28"/>
      <c r="AE23" s="33"/>
    </row>
    <row r="24" spans="1:31" ht="15" customHeight="1" thickBot="1">
      <c r="A24" s="67" t="s">
        <v>29</v>
      </c>
      <c r="B24" s="203">
        <v>89360</v>
      </c>
      <c r="C24" s="23">
        <v>1000</v>
      </c>
      <c r="D24" s="204">
        <v>1887</v>
      </c>
      <c r="E24" s="24">
        <f>(B24-C24-D24)*12.36%</f>
        <v>10688.0628</v>
      </c>
      <c r="F24" s="25">
        <f>B24-C24-D24+E24</f>
        <v>97161.0628</v>
      </c>
      <c r="G24" s="203">
        <v>87620</v>
      </c>
      <c r="H24" s="27">
        <v>1000</v>
      </c>
      <c r="I24" s="204">
        <v>1848.76</v>
      </c>
      <c r="J24" s="24">
        <f>(G24-H24-I24)*12.36%</f>
        <v>10477.725263999999</v>
      </c>
      <c r="K24" s="25">
        <f>G24-H24-I24+J24</f>
        <v>95248.965263999999</v>
      </c>
      <c r="L24" s="203">
        <v>92970</v>
      </c>
      <c r="M24" s="27">
        <v>1000</v>
      </c>
      <c r="N24" s="204">
        <v>1966.34</v>
      </c>
      <c r="O24" s="24">
        <f>(L24-M24-N24)*12.36%</f>
        <v>11124.452375999999</v>
      </c>
      <c r="P24" s="25">
        <f>L24-M24-N24+O24</f>
        <v>101128.112376</v>
      </c>
      <c r="Q24" s="203">
        <v>90910</v>
      </c>
      <c r="R24" s="27">
        <v>1000</v>
      </c>
      <c r="S24" s="24">
        <v>0</v>
      </c>
      <c r="T24" s="24">
        <f>(Q24-R24-S24)*12.36%</f>
        <v>11112.875999999998</v>
      </c>
      <c r="U24" s="25">
        <f>Q24-R24-S24+T24</f>
        <v>101022.876</v>
      </c>
      <c r="V24" s="203">
        <v>87770</v>
      </c>
      <c r="W24" s="27">
        <v>1000</v>
      </c>
      <c r="X24" s="204">
        <v>1852.05</v>
      </c>
      <c r="Y24" s="24">
        <f>(V24-W24-X24)*12.36%</f>
        <v>10495.858619999999</v>
      </c>
      <c r="Z24" s="25">
        <f>V24-W24-X24+Y24</f>
        <v>95413.808619999996</v>
      </c>
      <c r="AA24" s="203">
        <v>90970</v>
      </c>
      <c r="AB24" s="27">
        <v>1000</v>
      </c>
      <c r="AC24" s="204">
        <v>1922.38</v>
      </c>
      <c r="AD24" s="24">
        <f>(AA24-AB24-AC24)*12.36%</f>
        <v>10882.685831999999</v>
      </c>
      <c r="AE24" s="25">
        <f>AA24-AB24-AC24+AD24</f>
        <v>98930.305831999998</v>
      </c>
    </row>
    <row r="25" spans="1:31" ht="16.5" customHeight="1" thickBot="1">
      <c r="A25" s="68" t="s">
        <v>30</v>
      </c>
      <c r="B25" s="38"/>
      <c r="C25" s="27"/>
      <c r="D25" s="28"/>
      <c r="E25" s="28"/>
      <c r="F25" s="33"/>
      <c r="G25" s="71"/>
      <c r="H25" s="27"/>
      <c r="I25" s="27"/>
      <c r="J25" s="28"/>
      <c r="K25" s="33"/>
      <c r="L25" s="26"/>
      <c r="M25" s="27"/>
      <c r="N25" s="27"/>
      <c r="O25" s="28"/>
      <c r="P25" s="29"/>
      <c r="Q25" s="26"/>
      <c r="R25" s="27"/>
      <c r="S25" s="27"/>
      <c r="T25" s="28"/>
      <c r="U25" s="33"/>
      <c r="V25" s="26"/>
      <c r="W25" s="27"/>
      <c r="X25" s="27"/>
      <c r="Y25" s="28"/>
      <c r="Z25" s="33"/>
      <c r="AA25" s="26"/>
      <c r="AB25" s="27"/>
      <c r="AC25" s="27"/>
      <c r="AD25" s="28"/>
      <c r="AE25" s="33"/>
    </row>
    <row r="26" spans="1:31" ht="15.75" customHeight="1">
      <c r="A26" s="150" t="s">
        <v>31</v>
      </c>
      <c r="B26" s="22"/>
      <c r="C26" s="23"/>
      <c r="D26" s="24"/>
      <c r="E26" s="24"/>
      <c r="F26" s="30"/>
      <c r="G26" s="70"/>
      <c r="H26" s="23"/>
      <c r="I26" s="23"/>
      <c r="J26" s="24"/>
      <c r="K26" s="30"/>
      <c r="L26" s="22"/>
      <c r="M26" s="23"/>
      <c r="N26" s="23"/>
      <c r="O26" s="24"/>
      <c r="P26" s="30"/>
      <c r="Q26" s="22"/>
      <c r="R26" s="23"/>
      <c r="S26" s="23"/>
      <c r="T26" s="24"/>
      <c r="U26" s="30"/>
      <c r="V26" s="22"/>
      <c r="W26" s="23"/>
      <c r="X26" s="23"/>
      <c r="Y26" s="24"/>
      <c r="Z26" s="30"/>
      <c r="AA26" s="22"/>
      <c r="AB26" s="23"/>
      <c r="AC26" s="23"/>
      <c r="AD26" s="24"/>
      <c r="AE26" s="30"/>
    </row>
    <row r="27" spans="1:31" ht="17.25" customHeight="1">
      <c r="A27" s="67" t="s">
        <v>32</v>
      </c>
      <c r="B27" s="203">
        <v>86350</v>
      </c>
      <c r="C27" s="23">
        <v>1000</v>
      </c>
      <c r="D27" s="204">
        <v>1875.79</v>
      </c>
      <c r="E27" s="24">
        <f>(B27-C27-D27)*12.36%</f>
        <v>10317.412355999999</v>
      </c>
      <c r="F27" s="25">
        <f>B27-C27-D27+E27</f>
        <v>93791.622356000007</v>
      </c>
      <c r="G27" s="203">
        <v>84950</v>
      </c>
      <c r="H27" s="23">
        <v>1000</v>
      </c>
      <c r="I27" s="204">
        <v>1845.02</v>
      </c>
      <c r="J27" s="24">
        <f>(G27-H27-I27)*12.36%</f>
        <v>10148.175527999998</v>
      </c>
      <c r="K27" s="25">
        <f>G27-H27-I27+J27</f>
        <v>92253.155527999988</v>
      </c>
      <c r="L27" s="203">
        <v>89970</v>
      </c>
      <c r="M27" s="23">
        <v>1000</v>
      </c>
      <c r="N27" s="204">
        <v>1955.35</v>
      </c>
      <c r="O27" s="24">
        <f>(L27-M27-N27)*12.36%</f>
        <v>10755.010739999998</v>
      </c>
      <c r="P27" s="25">
        <f>L27-M27-N27+O27</f>
        <v>97769.660739999992</v>
      </c>
      <c r="Q27" s="203">
        <v>87920</v>
      </c>
      <c r="R27" s="23">
        <v>1000</v>
      </c>
      <c r="S27" s="24">
        <v>0</v>
      </c>
      <c r="T27" s="24">
        <f>(Q27-R27-S27)*12.36%</f>
        <v>10743.311999999998</v>
      </c>
      <c r="U27" s="25">
        <f>Q27-R27-S27+T27</f>
        <v>97663.312000000005</v>
      </c>
      <c r="V27" s="203">
        <v>85960</v>
      </c>
      <c r="W27" s="23">
        <v>1000</v>
      </c>
      <c r="X27" s="204">
        <v>1867.22</v>
      </c>
      <c r="Y27" s="24">
        <f>(V27-W27-X27)*12.36%</f>
        <v>10270.267607999998</v>
      </c>
      <c r="Z27" s="25">
        <f>V27-W27-X27+Y27</f>
        <v>93363.047607999993</v>
      </c>
      <c r="AA27" s="203">
        <v>88110</v>
      </c>
      <c r="AB27" s="23">
        <v>1000</v>
      </c>
      <c r="AC27" s="204">
        <v>1914.47</v>
      </c>
      <c r="AD27" s="24">
        <f>(AA27-AB27-AC27)*12.36%</f>
        <v>10530.167507999999</v>
      </c>
      <c r="AE27" s="25">
        <f>AA27-AB27-AC27+AD27</f>
        <v>95725.697507999997</v>
      </c>
    </row>
    <row r="28" spans="1:31" ht="15.75" thickBot="1">
      <c r="A28" s="68" t="s">
        <v>33</v>
      </c>
      <c r="B28" s="26"/>
      <c r="C28" s="27"/>
      <c r="D28" s="28"/>
      <c r="E28" s="28"/>
      <c r="F28" s="33"/>
      <c r="G28" s="69"/>
      <c r="H28" s="27"/>
      <c r="I28" s="27"/>
      <c r="J28" s="28"/>
      <c r="K28" s="33"/>
      <c r="L28" s="38"/>
      <c r="M28" s="27"/>
      <c r="N28" s="27"/>
      <c r="O28" s="28"/>
      <c r="P28" s="29"/>
      <c r="Q28" s="38"/>
      <c r="R28" s="27"/>
      <c r="S28" s="27"/>
      <c r="T28" s="28"/>
      <c r="U28" s="33"/>
      <c r="V28" s="38"/>
      <c r="W28" s="27"/>
      <c r="X28" s="27"/>
      <c r="Y28" s="28"/>
      <c r="Z28" s="33"/>
      <c r="AA28" s="38"/>
      <c r="AB28" s="27"/>
      <c r="AC28" s="27"/>
      <c r="AD28" s="28"/>
      <c r="AE28" s="33"/>
    </row>
    <row r="29" spans="1:31" ht="16.5" customHeight="1">
      <c r="A29" s="150" t="s">
        <v>34</v>
      </c>
      <c r="B29" s="22"/>
      <c r="C29" s="23"/>
      <c r="D29" s="24"/>
      <c r="E29" s="24"/>
      <c r="F29" s="30"/>
      <c r="G29" s="70"/>
      <c r="H29" s="23"/>
      <c r="I29" s="23"/>
      <c r="J29" s="24"/>
      <c r="K29" s="30"/>
      <c r="L29" s="22"/>
      <c r="M29" s="23"/>
      <c r="N29" s="23"/>
      <c r="O29" s="24"/>
      <c r="P29" s="30"/>
      <c r="Q29" s="22"/>
      <c r="R29" s="23"/>
      <c r="S29" s="23"/>
      <c r="T29" s="24"/>
      <c r="U29" s="30"/>
      <c r="V29" s="22"/>
      <c r="W29" s="23"/>
      <c r="X29" s="23"/>
      <c r="Y29" s="24"/>
      <c r="Z29" s="30"/>
      <c r="AA29" s="22"/>
      <c r="AB29" s="23"/>
      <c r="AC29" s="23"/>
      <c r="AD29" s="24"/>
      <c r="AE29" s="30"/>
    </row>
    <row r="30" spans="1:31" ht="17.25" customHeight="1">
      <c r="A30" s="67" t="s">
        <v>35</v>
      </c>
      <c r="B30" s="203">
        <v>85160</v>
      </c>
      <c r="C30" s="23">
        <v>1000</v>
      </c>
      <c r="D30" s="204">
        <v>1849.64</v>
      </c>
      <c r="E30" s="24">
        <f>(B30-C30-D30)*12.36%</f>
        <v>10173.560495999998</v>
      </c>
      <c r="F30" s="25">
        <f>B30-C30-D30+E30</f>
        <v>92483.920496000006</v>
      </c>
      <c r="G30" s="203">
        <v>83260</v>
      </c>
      <c r="H30" s="23">
        <v>1000</v>
      </c>
      <c r="I30" s="204">
        <v>1807.88</v>
      </c>
      <c r="J30" s="24">
        <f>(G30-H30-I30)*12.36%</f>
        <v>9943.8820319999977</v>
      </c>
      <c r="K30" s="25">
        <f>G30-H30-I30+J30</f>
        <v>90396.002031999989</v>
      </c>
      <c r="L30" s="203">
        <v>88340</v>
      </c>
      <c r="M30" s="23">
        <v>1000</v>
      </c>
      <c r="N30" s="204">
        <v>1919.52</v>
      </c>
      <c r="O30" s="24">
        <f>(L30-M30-N30)*12.36%</f>
        <v>10557.971327999998</v>
      </c>
      <c r="P30" s="25">
        <f>L30-M30-N30+O30</f>
        <v>95978.451327999996</v>
      </c>
      <c r="Q30" s="203">
        <v>86160</v>
      </c>
      <c r="R30" s="23">
        <v>1000</v>
      </c>
      <c r="S30" s="24">
        <v>0</v>
      </c>
      <c r="T30" s="24">
        <f>(Q30-R30-S30)*12.36%</f>
        <v>10525.776</v>
      </c>
      <c r="U30" s="25">
        <f>Q30-R30-S30+T30</f>
        <v>95685.775999999998</v>
      </c>
      <c r="V30" s="203">
        <v>83780</v>
      </c>
      <c r="W30" s="23">
        <v>1000</v>
      </c>
      <c r="X30" s="204">
        <v>1819.31</v>
      </c>
      <c r="Y30" s="24">
        <f>(V30-W30-X30)*12.36%</f>
        <v>10006.741284</v>
      </c>
      <c r="Z30" s="25">
        <f>V30-W30-X30+Y30</f>
        <v>90967.431284000006</v>
      </c>
      <c r="AA30" s="203">
        <v>86390</v>
      </c>
      <c r="AB30" s="23">
        <v>1000</v>
      </c>
      <c r="AC30" s="204">
        <v>1876.67</v>
      </c>
      <c r="AD30" s="24">
        <f>(AA30-AB30-AC30)*12.36%</f>
        <v>10322.247587999998</v>
      </c>
      <c r="AE30" s="25">
        <f>AA30-AB30-AC30+AD30</f>
        <v>93835.577588</v>
      </c>
    </row>
    <row r="31" spans="1:31" ht="15.75" customHeight="1" thickBot="1">
      <c r="A31" s="68" t="s">
        <v>36</v>
      </c>
      <c r="B31" s="26"/>
      <c r="C31" s="27"/>
      <c r="D31" s="28"/>
      <c r="E31" s="28"/>
      <c r="F31" s="33"/>
      <c r="G31" s="71"/>
      <c r="H31" s="27"/>
      <c r="I31" s="27"/>
      <c r="J31" s="28"/>
      <c r="K31" s="33"/>
      <c r="L31" s="26"/>
      <c r="M31" s="27"/>
      <c r="N31" s="27"/>
      <c r="O31" s="28"/>
      <c r="P31" s="29"/>
      <c r="Q31" s="26"/>
      <c r="R31" s="27"/>
      <c r="S31" s="27"/>
      <c r="T31" s="28"/>
      <c r="U31" s="33"/>
      <c r="V31" s="26"/>
      <c r="W31" s="27"/>
      <c r="X31" s="27"/>
      <c r="Y31" s="28"/>
      <c r="Z31" s="33"/>
      <c r="AA31" s="26"/>
      <c r="AB31" s="27"/>
      <c r="AC31" s="27"/>
      <c r="AD31" s="28"/>
      <c r="AE31" s="33"/>
    </row>
    <row r="32" spans="1:31" ht="16.5" customHeight="1">
      <c r="A32" s="150" t="s">
        <v>37</v>
      </c>
      <c r="B32" s="22"/>
      <c r="C32" s="23"/>
      <c r="D32" s="24"/>
      <c r="E32" s="24"/>
      <c r="F32" s="30"/>
      <c r="G32" s="70"/>
      <c r="H32" s="23"/>
      <c r="I32" s="23"/>
      <c r="J32" s="24"/>
      <c r="K32" s="30"/>
      <c r="L32" s="22"/>
      <c r="M32" s="23"/>
      <c r="N32" s="23"/>
      <c r="O32" s="24"/>
      <c r="P32" s="30"/>
      <c r="Q32" s="22"/>
      <c r="R32" s="23"/>
      <c r="S32" s="23"/>
      <c r="T32" s="24"/>
      <c r="U32" s="30"/>
      <c r="V32" s="22"/>
      <c r="W32" s="23"/>
      <c r="X32" s="23"/>
      <c r="Y32" s="24"/>
      <c r="Z32" s="30"/>
      <c r="AA32" s="22"/>
      <c r="AB32" s="23"/>
      <c r="AC32" s="23"/>
      <c r="AD32" s="24"/>
      <c r="AE32" s="30"/>
    </row>
    <row r="33" spans="1:31" s="138" customFormat="1" ht="15" customHeight="1">
      <c r="A33" s="67" t="s">
        <v>38</v>
      </c>
      <c r="B33" s="203">
        <v>86210</v>
      </c>
      <c r="C33" s="23">
        <v>1000</v>
      </c>
      <c r="D33" s="204">
        <v>1872.71</v>
      </c>
      <c r="E33" s="24">
        <f>(B33-C33-D33)*12.36%</f>
        <v>10300.489043999998</v>
      </c>
      <c r="F33" s="25">
        <f>B33-C33-D33+E33</f>
        <v>93637.779043999995</v>
      </c>
      <c r="G33" s="203">
        <v>83320</v>
      </c>
      <c r="H33" s="23">
        <v>1000</v>
      </c>
      <c r="I33" s="204">
        <v>1809.2</v>
      </c>
      <c r="J33" s="24">
        <f>(G33-H33-I33)*12.36%</f>
        <v>9951.1348799999996</v>
      </c>
      <c r="K33" s="25">
        <f>G33-H33-I33+J33</f>
        <v>90461.934880000001</v>
      </c>
      <c r="L33" s="203">
        <v>88670</v>
      </c>
      <c r="M33" s="23">
        <v>1000</v>
      </c>
      <c r="N33" s="204">
        <v>1926.78</v>
      </c>
      <c r="O33" s="24">
        <f>(L33-M33-N33)*12.36%</f>
        <v>10597.861991999998</v>
      </c>
      <c r="P33" s="25">
        <f>L33-M33-N33+O33</f>
        <v>96341.081991999992</v>
      </c>
      <c r="Q33" s="203">
        <v>86610</v>
      </c>
      <c r="R33" s="23">
        <v>1000</v>
      </c>
      <c r="S33" s="24">
        <v>0</v>
      </c>
      <c r="T33" s="24">
        <f>(Q33-R33-S33)*12.36%</f>
        <v>10581.395999999999</v>
      </c>
      <c r="U33" s="25">
        <f>Q33-R33-S33+T33</f>
        <v>96191.395999999993</v>
      </c>
      <c r="V33" s="203">
        <v>83470</v>
      </c>
      <c r="W33" s="23">
        <v>1000</v>
      </c>
      <c r="X33" s="204">
        <v>1812.49</v>
      </c>
      <c r="Y33" s="24">
        <f>(V33-W33-X33)*12.36%</f>
        <v>9969.2682359999981</v>
      </c>
      <c r="Z33" s="25">
        <f>V33-W33-X33+Y33</f>
        <v>90626.778235999998</v>
      </c>
      <c r="AA33" s="203">
        <v>86690</v>
      </c>
      <c r="AB33" s="23">
        <v>1000</v>
      </c>
      <c r="AC33" s="204">
        <v>1883.26</v>
      </c>
      <c r="AD33" s="24">
        <f>(AA33-AB33-AC33)*12.36%</f>
        <v>10358.513063999999</v>
      </c>
      <c r="AE33" s="25">
        <f>AA33-AB33-AC33+AD33</f>
        <v>94165.253064000004</v>
      </c>
    </row>
    <row r="34" spans="1:31" s="138" customFormat="1" ht="16.5" customHeight="1" thickBot="1">
      <c r="A34" s="68" t="s">
        <v>39</v>
      </c>
      <c r="B34" s="26"/>
      <c r="C34" s="27"/>
      <c r="D34" s="28"/>
      <c r="E34" s="28"/>
      <c r="F34" s="33"/>
      <c r="G34" s="71"/>
      <c r="H34" s="27"/>
      <c r="I34" s="28"/>
      <c r="J34" s="28"/>
      <c r="K34" s="33"/>
      <c r="L34" s="26"/>
      <c r="M34" s="27"/>
      <c r="N34" s="27"/>
      <c r="O34" s="28"/>
      <c r="P34" s="29"/>
      <c r="Q34" s="26"/>
      <c r="R34" s="27"/>
      <c r="S34" s="27"/>
      <c r="T34" s="28"/>
      <c r="U34" s="33"/>
      <c r="V34" s="26"/>
      <c r="W34" s="27"/>
      <c r="X34" s="27"/>
      <c r="Y34" s="28"/>
      <c r="Z34" s="33"/>
      <c r="AA34" s="26"/>
      <c r="AB34" s="27"/>
      <c r="AC34" s="27"/>
      <c r="AD34" s="28"/>
      <c r="AE34" s="33"/>
    </row>
    <row r="35" spans="1:31" s="138" customFormat="1" ht="16.5" customHeight="1">
      <c r="A35" s="150" t="s">
        <v>40</v>
      </c>
      <c r="B35" s="14"/>
      <c r="C35" s="15"/>
      <c r="D35" s="31"/>
      <c r="E35" s="31"/>
      <c r="F35" s="16"/>
      <c r="G35" s="73"/>
      <c r="H35" s="15"/>
      <c r="I35" s="31"/>
      <c r="J35" s="31"/>
      <c r="K35" s="16"/>
      <c r="L35" s="14"/>
      <c r="M35" s="15"/>
      <c r="N35" s="15"/>
      <c r="O35" s="31"/>
      <c r="P35" s="16"/>
      <c r="Q35" s="14"/>
      <c r="R35" s="15"/>
      <c r="S35" s="15"/>
      <c r="T35" s="31"/>
      <c r="U35" s="16"/>
      <c r="V35" s="14"/>
      <c r="W35" s="15"/>
      <c r="X35" s="15"/>
      <c r="Y35" s="31"/>
      <c r="Z35" s="16"/>
      <c r="AA35" s="14"/>
      <c r="AB35" s="15"/>
      <c r="AC35" s="15"/>
      <c r="AD35" s="31"/>
      <c r="AE35" s="16"/>
    </row>
    <row r="36" spans="1:31" s="138" customFormat="1" ht="15" customHeight="1">
      <c r="A36" s="67" t="s">
        <v>41</v>
      </c>
      <c r="B36" s="203">
        <v>87740</v>
      </c>
      <c r="C36" s="23">
        <v>1000</v>
      </c>
      <c r="D36" s="204">
        <v>1906.34</v>
      </c>
      <c r="E36" s="24">
        <f>(B36-C36-D36)*12.36%</f>
        <v>10485.440375999999</v>
      </c>
      <c r="F36" s="25">
        <f>B36-C36-D36+E36</f>
        <v>95319.100376000002</v>
      </c>
      <c r="G36" s="203">
        <v>84850</v>
      </c>
      <c r="H36" s="23">
        <v>1000</v>
      </c>
      <c r="I36" s="204">
        <v>1842.82</v>
      </c>
      <c r="J36" s="24">
        <f>(G36-H36-I36)*12.36%</f>
        <v>10136.087447999998</v>
      </c>
      <c r="K36" s="25">
        <f>G36-H36-I36+J36</f>
        <v>92143.267447999999</v>
      </c>
      <c r="L36" s="203">
        <v>90200</v>
      </c>
      <c r="M36" s="23">
        <v>1000</v>
      </c>
      <c r="N36" s="204">
        <v>1960.4</v>
      </c>
      <c r="O36" s="24">
        <f>(L36-M36-N36)*12.36%</f>
        <v>10782.814559999999</v>
      </c>
      <c r="P36" s="25">
        <f>L36-M36-N36+O36</f>
        <v>98022.414560000005</v>
      </c>
      <c r="Q36" s="203">
        <v>88140</v>
      </c>
      <c r="R36" s="23">
        <v>1000</v>
      </c>
      <c r="S36" s="24">
        <v>0</v>
      </c>
      <c r="T36" s="24">
        <f>(Q36-R36-S36)*12.36%</f>
        <v>10770.503999999999</v>
      </c>
      <c r="U36" s="25">
        <f>Q36-R36-S36+T36</f>
        <v>97910.504000000001</v>
      </c>
      <c r="V36" s="203">
        <v>85000</v>
      </c>
      <c r="W36" s="23">
        <v>1000</v>
      </c>
      <c r="X36" s="204">
        <v>1846.12</v>
      </c>
      <c r="Y36" s="24">
        <f>(V36-W36-X36)*12.36%</f>
        <v>10154.219568</v>
      </c>
      <c r="Z36" s="25">
        <f>V36-W36-X36+Y36</f>
        <v>92308.099568000005</v>
      </c>
      <c r="AA36" s="203">
        <v>88190</v>
      </c>
      <c r="AB36" s="23">
        <v>1000</v>
      </c>
      <c r="AC36" s="204">
        <v>1916.23</v>
      </c>
      <c r="AD36" s="24">
        <f>(AA36-AB36-AC36)*12.36%</f>
        <v>10539.837971999999</v>
      </c>
      <c r="AE36" s="25">
        <f>AA36-AB36-AC36+AD36</f>
        <v>95813.607971999998</v>
      </c>
    </row>
    <row r="37" spans="1:31" s="138" customFormat="1" ht="14.25" customHeight="1" thickBot="1">
      <c r="A37" s="68" t="s">
        <v>42</v>
      </c>
      <c r="B37" s="222"/>
      <c r="C37" s="27"/>
      <c r="D37" s="28"/>
      <c r="E37" s="28"/>
      <c r="F37" s="33"/>
      <c r="G37" s="71"/>
      <c r="H37" s="27"/>
      <c r="I37" s="28"/>
      <c r="J37" s="28"/>
      <c r="K37" s="33"/>
      <c r="L37" s="26"/>
      <c r="M37" s="27"/>
      <c r="N37" s="27"/>
      <c r="O37" s="28"/>
      <c r="P37" s="29"/>
      <c r="Q37" s="26"/>
      <c r="R37" s="27"/>
      <c r="S37" s="27"/>
      <c r="T37" s="28"/>
      <c r="U37" s="33"/>
      <c r="V37" s="26"/>
      <c r="W37" s="27"/>
      <c r="X37" s="27"/>
      <c r="Y37" s="28"/>
      <c r="Z37" s="33"/>
      <c r="AA37" s="26"/>
      <c r="AB37" s="27"/>
      <c r="AC37" s="27"/>
      <c r="AD37" s="28"/>
      <c r="AE37" s="33"/>
    </row>
    <row r="38" spans="1:31" s="138" customFormat="1" ht="15" customHeight="1">
      <c r="A38" s="65" t="s">
        <v>43</v>
      </c>
      <c r="B38" s="22"/>
      <c r="C38" s="23"/>
      <c r="D38" s="24"/>
      <c r="E38" s="24"/>
      <c r="F38" s="30"/>
      <c r="G38" s="70"/>
      <c r="H38" s="23"/>
      <c r="I38" s="24"/>
      <c r="J38" s="24"/>
      <c r="K38" s="30"/>
      <c r="L38" s="22"/>
      <c r="M38" s="23"/>
      <c r="N38" s="23"/>
      <c r="O38" s="24"/>
      <c r="P38" s="30"/>
      <c r="Q38" s="22"/>
      <c r="R38" s="23"/>
      <c r="S38" s="23"/>
      <c r="T38" s="24"/>
      <c r="U38" s="30"/>
      <c r="V38" s="22"/>
      <c r="W38" s="23"/>
      <c r="X38" s="23"/>
      <c r="Y38" s="24"/>
      <c r="Z38" s="30"/>
      <c r="AA38" s="22"/>
      <c r="AB38" s="23"/>
      <c r="AC38" s="23"/>
      <c r="AD38" s="24"/>
      <c r="AE38" s="30"/>
    </row>
    <row r="39" spans="1:31" s="138" customFormat="1">
      <c r="A39" s="67" t="s">
        <v>44</v>
      </c>
      <c r="B39" s="203">
        <v>93070</v>
      </c>
      <c r="C39" s="23">
        <v>1000</v>
      </c>
      <c r="D39" s="204">
        <v>1968.54</v>
      </c>
      <c r="E39" s="24">
        <f>(B39-C39-D39)*12.36%</f>
        <v>11136.540455999999</v>
      </c>
      <c r="F39" s="25">
        <f>B39-C39-D39+E39</f>
        <v>101238.00045600001</v>
      </c>
      <c r="G39" s="203">
        <v>89660</v>
      </c>
      <c r="H39" s="23">
        <v>1000</v>
      </c>
      <c r="I39" s="204">
        <v>1893.59</v>
      </c>
      <c r="J39" s="24">
        <f>(G39-H39-I39)*12.36%</f>
        <v>10724.328276</v>
      </c>
      <c r="K39" s="25">
        <f>G39-H39-I39+J39</f>
        <v>97490.738276000004</v>
      </c>
      <c r="L39" s="203">
        <v>94680</v>
      </c>
      <c r="M39" s="23">
        <v>1000</v>
      </c>
      <c r="N39" s="204">
        <v>2003.92</v>
      </c>
      <c r="O39" s="24">
        <f>(L39-M39-N39)*12.36%</f>
        <v>11331.163487999998</v>
      </c>
      <c r="P39" s="25">
        <f>L39-M39-N39+O39</f>
        <v>103007.24348800001</v>
      </c>
      <c r="Q39" s="203">
        <v>92630</v>
      </c>
      <c r="R39" s="23">
        <v>1000</v>
      </c>
      <c r="S39" s="24">
        <v>0</v>
      </c>
      <c r="T39" s="24">
        <f>(Q39-R39-S39)*12.36%</f>
        <v>11325.467999999999</v>
      </c>
      <c r="U39" s="25">
        <f>Q39-R39-S39+T39</f>
        <v>102955.46799999999</v>
      </c>
      <c r="V39" s="203">
        <v>90730</v>
      </c>
      <c r="W39" s="23">
        <v>1000</v>
      </c>
      <c r="X39" s="204">
        <v>1917.11</v>
      </c>
      <c r="Y39" s="24">
        <f>(V39-W39-X39)*12.36%</f>
        <v>10853.673203999999</v>
      </c>
      <c r="Z39" s="25">
        <f>V39-W39-X39+Y39</f>
        <v>98666.563204000005</v>
      </c>
      <c r="AA39" s="203">
        <v>92820</v>
      </c>
      <c r="AB39" s="23">
        <v>1000</v>
      </c>
      <c r="AC39" s="204">
        <v>1963.04</v>
      </c>
      <c r="AD39" s="24">
        <f>(AA39-AB39-AC39)*12.36%</f>
        <v>11106.320255999999</v>
      </c>
      <c r="AE39" s="25">
        <f>AA39-AB39-AC39+AD39</f>
        <v>100963.280256</v>
      </c>
    </row>
    <row r="40" spans="1:31" s="138" customFormat="1" ht="15" customHeight="1" thickBot="1">
      <c r="A40" s="68" t="s">
        <v>72</v>
      </c>
      <c r="B40" s="222"/>
      <c r="C40" s="27"/>
      <c r="D40" s="28"/>
      <c r="E40" s="28"/>
      <c r="F40" s="33"/>
      <c r="G40" s="71"/>
      <c r="H40" s="27"/>
      <c r="I40" s="28"/>
      <c r="J40" s="28"/>
      <c r="K40" s="33"/>
      <c r="L40" s="26"/>
      <c r="M40" s="27"/>
      <c r="N40" s="27"/>
      <c r="O40" s="28"/>
      <c r="P40" s="29"/>
      <c r="Q40" s="26"/>
      <c r="R40" s="27"/>
      <c r="S40" s="27"/>
      <c r="T40" s="28"/>
      <c r="U40" s="33"/>
      <c r="V40" s="26"/>
      <c r="W40" s="27"/>
      <c r="X40" s="27"/>
      <c r="Y40" s="28"/>
      <c r="Z40" s="33"/>
      <c r="AA40" s="26"/>
      <c r="AB40" s="27"/>
      <c r="AC40" s="27"/>
      <c r="AD40" s="28"/>
      <c r="AE40" s="33"/>
    </row>
    <row r="41" spans="1:31" s="138" customFormat="1" ht="15" customHeight="1">
      <c r="A41" s="65" t="s">
        <v>45</v>
      </c>
      <c r="B41" s="223"/>
      <c r="C41" s="15"/>
      <c r="D41" s="31"/>
      <c r="E41" s="31"/>
      <c r="F41" s="16"/>
      <c r="G41" s="70"/>
      <c r="H41" s="23"/>
      <c r="I41" s="24"/>
      <c r="J41" s="24"/>
      <c r="K41" s="30"/>
      <c r="L41" s="22"/>
      <c r="M41" s="23"/>
      <c r="N41" s="23"/>
      <c r="O41" s="24"/>
      <c r="P41" s="25"/>
      <c r="Q41" s="22"/>
      <c r="R41" s="23"/>
      <c r="S41" s="23"/>
      <c r="T41" s="24"/>
      <c r="U41" s="30"/>
      <c r="V41" s="22"/>
      <c r="W41" s="23"/>
      <c r="X41" s="23"/>
      <c r="Y41" s="24"/>
      <c r="Z41" s="30"/>
      <c r="AA41" s="22"/>
      <c r="AB41" s="23"/>
      <c r="AC41" s="23"/>
      <c r="AD41" s="24"/>
      <c r="AE41" s="30"/>
    </row>
    <row r="42" spans="1:31" s="138" customFormat="1" ht="15" customHeight="1" thickBot="1">
      <c r="A42" s="68" t="s">
        <v>46</v>
      </c>
      <c r="B42" s="205">
        <v>95080</v>
      </c>
      <c r="C42" s="27">
        <v>1000</v>
      </c>
      <c r="D42" s="206">
        <v>2012.71</v>
      </c>
      <c r="E42" s="28">
        <f>(B42-C42-D42)*12.36%</f>
        <v>11379.517043999998</v>
      </c>
      <c r="F42" s="29">
        <f>B42-C42-D42+E42</f>
        <v>103446.80704399999</v>
      </c>
      <c r="G42" s="205">
        <v>91660</v>
      </c>
      <c r="H42" s="27">
        <v>1000</v>
      </c>
      <c r="I42" s="206">
        <v>1937.55</v>
      </c>
      <c r="J42" s="28">
        <f>(G42-H42-I42)*12.36%</f>
        <v>10966.094819999998</v>
      </c>
      <c r="K42" s="29">
        <f>G42-H42-I42+J42</f>
        <v>99688.544819999996</v>
      </c>
      <c r="L42" s="205">
        <v>96680</v>
      </c>
      <c r="M42" s="27">
        <v>1000</v>
      </c>
      <c r="N42" s="206">
        <v>2047.87</v>
      </c>
      <c r="O42" s="28">
        <f>(L42-M42-N42)*12.36%</f>
        <v>11572.931268</v>
      </c>
      <c r="P42" s="29">
        <f>L42-M42-N42+O42</f>
        <v>105205.061268</v>
      </c>
      <c r="Q42" s="205">
        <v>94630</v>
      </c>
      <c r="R42" s="27">
        <v>1000</v>
      </c>
      <c r="S42" s="28">
        <v>0</v>
      </c>
      <c r="T42" s="28">
        <f>(Q42-R42-S42)*12.36%</f>
        <v>11572.668</v>
      </c>
      <c r="U42" s="29">
        <f>Q42-R42-S42+T42</f>
        <v>105202.66800000001</v>
      </c>
      <c r="V42" s="205">
        <v>92740</v>
      </c>
      <c r="W42" s="27">
        <v>1000</v>
      </c>
      <c r="X42" s="206">
        <v>1961.28</v>
      </c>
      <c r="Y42" s="28">
        <f>(V42-W42-X42)*12.36%</f>
        <v>11096.649791999998</v>
      </c>
      <c r="Z42" s="29">
        <f>V42-W42-X42+Y42</f>
        <v>100875.369792</v>
      </c>
      <c r="AA42" s="205">
        <v>94820</v>
      </c>
      <c r="AB42" s="27">
        <v>1000</v>
      </c>
      <c r="AC42" s="206">
        <v>2007</v>
      </c>
      <c r="AD42" s="28">
        <f>(AA42-AB42-AC42)*12.36%</f>
        <v>11348.086799999999</v>
      </c>
      <c r="AE42" s="29">
        <f>AA42-AB42-AC42+AD42</f>
        <v>103161.0868</v>
      </c>
    </row>
    <row r="43" spans="1:31">
      <c r="A43" s="150" t="s">
        <v>47</v>
      </c>
      <c r="B43" s="22"/>
      <c r="C43" s="23"/>
      <c r="D43" s="24"/>
      <c r="E43" s="24"/>
      <c r="F43" s="30"/>
      <c r="G43" s="70"/>
      <c r="H43" s="23"/>
      <c r="I43" s="24"/>
      <c r="J43" s="24"/>
      <c r="K43" s="30"/>
      <c r="L43" s="22"/>
      <c r="M43" s="23"/>
      <c r="N43" s="23"/>
      <c r="O43" s="24"/>
      <c r="P43" s="30"/>
      <c r="Q43" s="22"/>
      <c r="R43" s="23"/>
      <c r="S43" s="23"/>
      <c r="T43" s="24"/>
      <c r="U43" s="30"/>
      <c r="V43" s="22"/>
      <c r="W43" s="23"/>
      <c r="X43" s="23"/>
      <c r="Y43" s="24"/>
      <c r="Z43" s="30"/>
      <c r="AA43" s="22"/>
      <c r="AB43" s="23"/>
      <c r="AC43" s="23"/>
      <c r="AD43" s="24"/>
      <c r="AE43" s="30"/>
    </row>
    <row r="44" spans="1:31" s="138" customFormat="1" ht="15" customHeight="1">
      <c r="A44" s="67" t="s">
        <v>48</v>
      </c>
      <c r="B44" s="203">
        <v>88930</v>
      </c>
      <c r="C44" s="23">
        <v>1000</v>
      </c>
      <c r="D44" s="204">
        <v>1844.58</v>
      </c>
      <c r="E44" s="24">
        <f>(B44-C44-D44)*12.36%</f>
        <v>10640.157911999999</v>
      </c>
      <c r="F44" s="25">
        <f>B44-C44-D44+E44</f>
        <v>96725.577911999993</v>
      </c>
      <c r="G44" s="203">
        <v>86440</v>
      </c>
      <c r="H44" s="23">
        <v>1000</v>
      </c>
      <c r="I44" s="204">
        <v>1789.86</v>
      </c>
      <c r="J44" s="24">
        <f>(G44-H44-I44)*12.36%</f>
        <v>10339.157303999998</v>
      </c>
      <c r="K44" s="25">
        <f>G44-H44-I44+J44</f>
        <v>93989.297303999992</v>
      </c>
      <c r="L44" s="203">
        <v>91790</v>
      </c>
      <c r="M44" s="23">
        <v>1000</v>
      </c>
      <c r="N44" s="204">
        <v>1907.44</v>
      </c>
      <c r="O44" s="24">
        <f>(L44-M44-N44)*12.36%</f>
        <v>10985.884415999999</v>
      </c>
      <c r="P44" s="25">
        <f>L44-M44-N44+O44</f>
        <v>99868.444415999998</v>
      </c>
      <c r="Q44" s="203">
        <v>89730</v>
      </c>
      <c r="R44" s="23">
        <v>1000</v>
      </c>
      <c r="S44" s="24">
        <v>0</v>
      </c>
      <c r="T44" s="24">
        <f>(Q44-R44-S44)*12.36%</f>
        <v>10967.027999999998</v>
      </c>
      <c r="U44" s="25">
        <f>Q44-R44-S44+T44</f>
        <v>99697.027999999991</v>
      </c>
      <c r="V44" s="203">
        <v>86590</v>
      </c>
      <c r="W44" s="23">
        <v>1000</v>
      </c>
      <c r="X44" s="204">
        <v>1793.15</v>
      </c>
      <c r="Y44" s="24">
        <f>(V44-W44-X44)*12.36%</f>
        <v>10357.290660000001</v>
      </c>
      <c r="Z44" s="25">
        <f>V44-W44-X44+Y44</f>
        <v>94154.140660000005</v>
      </c>
      <c r="AA44" s="203">
        <v>89690</v>
      </c>
      <c r="AB44" s="23">
        <v>1000</v>
      </c>
      <c r="AC44" s="204">
        <v>1861.28</v>
      </c>
      <c r="AD44" s="24">
        <f>(AA44-AB44-AC44)*12.36%</f>
        <v>10732.029791999999</v>
      </c>
      <c r="AE44" s="25">
        <f>AA44-AB44-AC44+AD44</f>
        <v>97560.749792000002</v>
      </c>
    </row>
    <row r="45" spans="1:31" s="138" customFormat="1" ht="15.75" thickBot="1">
      <c r="A45" s="67" t="s">
        <v>49</v>
      </c>
      <c r="B45" s="26"/>
      <c r="C45" s="27"/>
      <c r="D45" s="28"/>
      <c r="E45" s="28"/>
      <c r="F45" s="33"/>
      <c r="G45" s="71"/>
      <c r="H45" s="27"/>
      <c r="I45" s="28"/>
      <c r="J45" s="28"/>
      <c r="K45" s="33"/>
      <c r="L45" s="26"/>
      <c r="M45" s="27"/>
      <c r="N45" s="27"/>
      <c r="O45" s="28"/>
      <c r="P45" s="29"/>
      <c r="Q45" s="26"/>
      <c r="R45" s="27"/>
      <c r="S45" s="27"/>
      <c r="T45" s="28"/>
      <c r="U45" s="33"/>
      <c r="V45" s="26"/>
      <c r="W45" s="27"/>
      <c r="X45" s="27"/>
      <c r="Y45" s="28"/>
      <c r="Z45" s="33"/>
      <c r="AA45" s="26"/>
      <c r="AB45" s="27"/>
      <c r="AC45" s="27"/>
      <c r="AD45" s="28"/>
      <c r="AE45" s="33"/>
    </row>
    <row r="46" spans="1:31" s="138" customFormat="1">
      <c r="A46" s="65" t="s">
        <v>50</v>
      </c>
      <c r="B46" s="22"/>
      <c r="C46" s="23"/>
      <c r="D46" s="24"/>
      <c r="E46" s="24"/>
      <c r="F46" s="30"/>
      <c r="G46" s="70"/>
      <c r="H46" s="23"/>
      <c r="I46" s="24"/>
      <c r="J46" s="24"/>
      <c r="K46" s="30"/>
      <c r="L46" s="22"/>
      <c r="M46" s="23"/>
      <c r="N46" s="23"/>
      <c r="O46" s="24"/>
      <c r="P46" s="23"/>
      <c r="Q46" s="14"/>
      <c r="R46" s="15"/>
      <c r="S46" s="15"/>
      <c r="T46" s="31"/>
      <c r="U46" s="16"/>
      <c r="V46" s="22"/>
      <c r="W46" s="23"/>
      <c r="X46" s="23"/>
      <c r="Y46" s="24"/>
      <c r="Z46" s="30"/>
      <c r="AA46" s="22"/>
      <c r="AB46" s="23"/>
      <c r="AC46" s="23"/>
      <c r="AD46" s="24"/>
      <c r="AE46" s="30"/>
    </row>
    <row r="47" spans="1:31" s="138" customFormat="1">
      <c r="A47" s="67" t="s">
        <v>51</v>
      </c>
      <c r="B47" s="203">
        <v>85330</v>
      </c>
      <c r="C47" s="23">
        <v>1000</v>
      </c>
      <c r="D47" s="204">
        <v>1844.58</v>
      </c>
      <c r="E47" s="24">
        <f>(B47-C47-D47)*12.36%</f>
        <v>10195.197912</v>
      </c>
      <c r="F47" s="25">
        <f>B47-C47-D47+E47</f>
        <v>92680.617912000002</v>
      </c>
      <c r="G47" s="203">
        <v>82440</v>
      </c>
      <c r="H47" s="23">
        <v>1000</v>
      </c>
      <c r="I47" s="204">
        <v>1789.86</v>
      </c>
      <c r="J47" s="24">
        <f>(G47-H47-I47)*12.36%</f>
        <v>9844.7573039999988</v>
      </c>
      <c r="K47" s="25">
        <f>G47-H47-I47+J47</f>
        <v>89494.897303999998</v>
      </c>
      <c r="L47" s="203">
        <v>87790</v>
      </c>
      <c r="M47" s="23">
        <v>1000</v>
      </c>
      <c r="N47" s="204">
        <v>1907.44</v>
      </c>
      <c r="O47" s="24">
        <f>(L47-M47-N47)*12.36%</f>
        <v>10491.484415999999</v>
      </c>
      <c r="P47" s="24">
        <f>L47-M47-N47+O47</f>
        <v>95374.04441599999</v>
      </c>
      <c r="Q47" s="203">
        <v>85730</v>
      </c>
      <c r="R47" s="23">
        <v>1000</v>
      </c>
      <c r="S47" s="24">
        <v>0</v>
      </c>
      <c r="T47" s="24">
        <f>(Q47-R47-S47)*12.36%</f>
        <v>10472.627999999999</v>
      </c>
      <c r="U47" s="25">
        <f>Q47-R47-S47+T47</f>
        <v>95202.627999999997</v>
      </c>
      <c r="V47" s="203">
        <v>82590</v>
      </c>
      <c r="W47" s="23">
        <v>1000</v>
      </c>
      <c r="X47" s="204">
        <v>1793.15</v>
      </c>
      <c r="Y47" s="24">
        <f>(V47-W47-X47)*12.36%</f>
        <v>9862.8906599999991</v>
      </c>
      <c r="Z47" s="25">
        <f>V47-W47-X47+Y47</f>
        <v>89659.74066000001</v>
      </c>
      <c r="AA47" s="203">
        <v>85690</v>
      </c>
      <c r="AB47" s="23">
        <v>1000</v>
      </c>
      <c r="AC47" s="204">
        <v>1861.28</v>
      </c>
      <c r="AD47" s="24">
        <f>(AA47-AB47-AC47)*12.36%</f>
        <v>10237.629792</v>
      </c>
      <c r="AE47" s="25">
        <f>AA47-AB47-AC47+AD47</f>
        <v>93066.349791999994</v>
      </c>
    </row>
    <row r="48" spans="1:31" s="138" customFormat="1">
      <c r="A48" s="66" t="s">
        <v>52</v>
      </c>
      <c r="B48" s="17"/>
      <c r="C48" s="18"/>
      <c r="D48" s="19"/>
      <c r="E48" s="19"/>
      <c r="F48" s="37"/>
      <c r="G48" s="76"/>
      <c r="H48" s="18"/>
      <c r="I48" s="19"/>
      <c r="J48" s="19"/>
      <c r="K48" s="37"/>
      <c r="L48" s="17"/>
      <c r="M48" s="18"/>
      <c r="N48" s="18"/>
      <c r="O48" s="19"/>
      <c r="P48" s="19"/>
      <c r="Q48" s="230"/>
      <c r="R48" s="18"/>
      <c r="S48" s="18"/>
      <c r="T48" s="19"/>
      <c r="U48" s="37"/>
      <c r="V48" s="17"/>
      <c r="W48" s="18"/>
      <c r="X48" s="18"/>
      <c r="Y48" s="19"/>
      <c r="Z48" s="37"/>
      <c r="AA48" s="17"/>
      <c r="AB48" s="18"/>
      <c r="AC48" s="18"/>
      <c r="AD48" s="19"/>
      <c r="AE48" s="37"/>
    </row>
    <row r="49" spans="1:31" s="138" customFormat="1">
      <c r="A49" s="67" t="s">
        <v>53</v>
      </c>
      <c r="B49" s="203">
        <v>85330</v>
      </c>
      <c r="C49" s="23">
        <v>1000</v>
      </c>
      <c r="D49" s="204">
        <v>1844.58</v>
      </c>
      <c r="E49" s="24">
        <f>(B49-C49-D49)*12.36%</f>
        <v>10195.197912</v>
      </c>
      <c r="F49" s="25">
        <f>B49-C49-D49+E49</f>
        <v>92680.617912000002</v>
      </c>
      <c r="G49" s="203">
        <v>82440</v>
      </c>
      <c r="H49" s="23">
        <v>1000</v>
      </c>
      <c r="I49" s="204">
        <v>1789.86</v>
      </c>
      <c r="J49" s="24">
        <f>(G49-H49-I49)*12.36%</f>
        <v>9844.7573039999988</v>
      </c>
      <c r="K49" s="25">
        <f>G49-H49-I49+J49</f>
        <v>89494.897303999998</v>
      </c>
      <c r="L49" s="203">
        <v>87790</v>
      </c>
      <c r="M49" s="23">
        <v>1000</v>
      </c>
      <c r="N49" s="204">
        <v>1907.44</v>
      </c>
      <c r="O49" s="24">
        <f>(L49-M49-N49)*12.36%</f>
        <v>10491.484415999999</v>
      </c>
      <c r="P49" s="24">
        <f>L49-M49-N49+O49</f>
        <v>95374.04441599999</v>
      </c>
      <c r="Q49" s="22">
        <v>85730</v>
      </c>
      <c r="R49" s="23">
        <v>1000</v>
      </c>
      <c r="S49" s="24">
        <v>0</v>
      </c>
      <c r="T49" s="24">
        <f>(Q49-R49-S49)*12.36%</f>
        <v>10472.627999999999</v>
      </c>
      <c r="U49" s="25">
        <f>Q49-R49-S49+T49</f>
        <v>95202.627999999997</v>
      </c>
      <c r="V49" s="203">
        <v>82590</v>
      </c>
      <c r="W49" s="23">
        <v>1000</v>
      </c>
      <c r="X49" s="204">
        <v>1793.15</v>
      </c>
      <c r="Y49" s="24">
        <f>(V49-W49-X49)*12.36%</f>
        <v>9862.8906599999991</v>
      </c>
      <c r="Z49" s="25">
        <f>V49-W49-X49+Y49</f>
        <v>89659.74066000001</v>
      </c>
      <c r="AA49" s="203">
        <v>85690</v>
      </c>
      <c r="AB49" s="23">
        <v>1000</v>
      </c>
      <c r="AC49" s="204">
        <v>1861.28</v>
      </c>
      <c r="AD49" s="24">
        <f>(AA49-AB49-AC49)*12.36%</f>
        <v>10237.629792</v>
      </c>
      <c r="AE49" s="25">
        <f>AA49-AB49-AC49+AD49</f>
        <v>93066.349791999994</v>
      </c>
    </row>
    <row r="50" spans="1:31" s="138" customFormat="1" ht="15.75" thickBot="1">
      <c r="A50" s="68" t="s">
        <v>54</v>
      </c>
      <c r="B50" s="203">
        <v>86330</v>
      </c>
      <c r="C50" s="27">
        <v>1000</v>
      </c>
      <c r="D50" s="204">
        <v>1875.35</v>
      </c>
      <c r="E50" s="28">
        <f>(B50-C50-D50)*12.36%</f>
        <v>10314.994739999998</v>
      </c>
      <c r="F50" s="29">
        <f>B50-C50-D50+E50</f>
        <v>93769.644739999989</v>
      </c>
      <c r="G50" s="203">
        <v>83440</v>
      </c>
      <c r="H50" s="27">
        <v>1000</v>
      </c>
      <c r="I50" s="204">
        <v>1811.83</v>
      </c>
      <c r="J50" s="28">
        <f>(G50-H50-I50)*12.36%</f>
        <v>9965.641811999998</v>
      </c>
      <c r="K50" s="29">
        <f>G50-H50-I50+J50</f>
        <v>90593.811812</v>
      </c>
      <c r="L50" s="203">
        <v>88790</v>
      </c>
      <c r="M50" s="23">
        <v>1000</v>
      </c>
      <c r="N50" s="204">
        <v>1929.41</v>
      </c>
      <c r="O50" s="28">
        <f>(L50-M50-N50)*12.36%</f>
        <v>10612.368923999999</v>
      </c>
      <c r="P50" s="28">
        <f>L50-M50-N50+O50</f>
        <v>96472.958923999991</v>
      </c>
      <c r="Q50" s="205">
        <v>86730</v>
      </c>
      <c r="R50" s="27">
        <v>1000</v>
      </c>
      <c r="S50" s="28">
        <v>0</v>
      </c>
      <c r="T50" s="24">
        <f>(Q50-R50-S50)*12.36%</f>
        <v>10596.227999999999</v>
      </c>
      <c r="U50" s="29">
        <f>Q50-R50-S50+T50</f>
        <v>96326.228000000003</v>
      </c>
      <c r="V50" s="203">
        <v>83590</v>
      </c>
      <c r="W50" s="27">
        <v>1000</v>
      </c>
      <c r="X50" s="204">
        <v>1815.13</v>
      </c>
      <c r="Y50" s="28">
        <f>(V50-W50-X50)*12.36%</f>
        <v>9983.7739319999982</v>
      </c>
      <c r="Z50" s="29">
        <f>V50-W50-X50+Y50</f>
        <v>90758.643931999992</v>
      </c>
      <c r="AA50" s="203">
        <v>86690</v>
      </c>
      <c r="AB50" s="27">
        <v>1000</v>
      </c>
      <c r="AC50" s="204">
        <v>1883.26</v>
      </c>
      <c r="AD50" s="28">
        <f>(AA50-AB50-AC50)*12.36%</f>
        <v>10358.513063999999</v>
      </c>
      <c r="AE50" s="29">
        <f>AA50-AB50-AC50+AD50</f>
        <v>94165.253064000004</v>
      </c>
    </row>
    <row r="51" spans="1:31" ht="15.75" thickBot="1">
      <c r="A51" s="77" t="s">
        <v>55</v>
      </c>
      <c r="B51" s="154"/>
      <c r="C51" s="147"/>
      <c r="D51" s="148"/>
      <c r="E51" s="31"/>
      <c r="F51" s="157"/>
      <c r="G51" s="154"/>
      <c r="H51" s="147"/>
      <c r="I51" s="148"/>
      <c r="J51" s="31"/>
      <c r="K51" s="157"/>
      <c r="L51" s="154"/>
      <c r="M51" s="147"/>
      <c r="N51" s="147"/>
      <c r="O51" s="31"/>
      <c r="P51" s="157"/>
      <c r="Q51" s="154"/>
      <c r="R51" s="147"/>
      <c r="S51" s="147"/>
      <c r="T51" s="31"/>
      <c r="U51" s="157"/>
      <c r="V51" s="154"/>
      <c r="W51" s="147"/>
      <c r="X51" s="147"/>
      <c r="Y51" s="31"/>
      <c r="Z51" s="157"/>
      <c r="AA51" s="154"/>
      <c r="AB51" s="147"/>
      <c r="AC51" s="147"/>
      <c r="AD51" s="31"/>
      <c r="AE51" s="157"/>
    </row>
    <row r="52" spans="1:31" ht="15.75" thickBot="1">
      <c r="A52" s="207" t="s">
        <v>56</v>
      </c>
      <c r="B52" s="205">
        <v>86800</v>
      </c>
      <c r="C52" s="27">
        <v>1000</v>
      </c>
      <c r="D52" s="206">
        <v>1885.68</v>
      </c>
      <c r="E52" s="28">
        <f>(B52-C52-D52)*12.36%</f>
        <v>10371.809952</v>
      </c>
      <c r="F52" s="29">
        <f>B52-C52-D52+E52</f>
        <v>94286.129952000003</v>
      </c>
      <c r="G52" s="205">
        <v>85210</v>
      </c>
      <c r="H52" s="27">
        <v>1000</v>
      </c>
      <c r="I52" s="206">
        <v>1850.74</v>
      </c>
      <c r="J52" s="28">
        <f>(G52-H52-I52)*12.36%</f>
        <v>10179.604535999999</v>
      </c>
      <c r="K52" s="29">
        <f>G52-H52-I52+J52</f>
        <v>92538.864535999994</v>
      </c>
      <c r="L52" s="205">
        <v>90560</v>
      </c>
      <c r="M52" s="27">
        <v>1000</v>
      </c>
      <c r="N52" s="206">
        <v>1968.32</v>
      </c>
      <c r="O52" s="28">
        <f>(L52-M52-N52)*12.36%</f>
        <v>10826.331647999998</v>
      </c>
      <c r="P52" s="29">
        <f>L52-M52-N52+O52</f>
        <v>98418.011647999985</v>
      </c>
      <c r="Q52" s="205">
        <v>88500</v>
      </c>
      <c r="R52" s="27">
        <v>1000</v>
      </c>
      <c r="S52" s="28">
        <v>0</v>
      </c>
      <c r="T52" s="28">
        <f>(Q52-R52-S52)*12.36%</f>
        <v>10814.999999999998</v>
      </c>
      <c r="U52" s="29">
        <f>Q52-R52-S52+T52</f>
        <v>98315</v>
      </c>
      <c r="V52" s="205">
        <v>85360</v>
      </c>
      <c r="W52" s="27">
        <v>1000</v>
      </c>
      <c r="X52" s="206">
        <v>1854.03</v>
      </c>
      <c r="Y52" s="28">
        <f>(V52-W52-X52)*12.36%</f>
        <v>10197.737891999999</v>
      </c>
      <c r="Z52" s="29">
        <f>V52-W52-X52+Y52</f>
        <v>92703.707892000006</v>
      </c>
      <c r="AA52" s="205">
        <v>88590</v>
      </c>
      <c r="AB52" s="27">
        <v>1000</v>
      </c>
      <c r="AC52" s="206">
        <v>1925.02</v>
      </c>
      <c r="AD52" s="28">
        <f>(AA52-AB52-AC52)*12.36%</f>
        <v>10588.191527999998</v>
      </c>
      <c r="AE52" s="29">
        <f>AA52-AB52-AC52+AD52</f>
        <v>96253.171527999992</v>
      </c>
    </row>
    <row r="53" spans="1:31">
      <c r="A53" s="44" t="s">
        <v>57</v>
      </c>
      <c r="B53" s="44"/>
      <c r="C53" s="23"/>
      <c r="D53" s="24"/>
      <c r="E53" s="24"/>
      <c r="F53" s="30"/>
      <c r="G53" s="72"/>
      <c r="H53" s="23"/>
      <c r="I53" s="24"/>
      <c r="J53" s="24"/>
      <c r="K53" s="30"/>
      <c r="L53" s="22"/>
      <c r="M53" s="23"/>
      <c r="N53" s="23"/>
      <c r="O53" s="24"/>
      <c r="P53" s="25"/>
      <c r="Q53" s="22"/>
      <c r="R53" s="23"/>
      <c r="S53" s="23"/>
      <c r="T53" s="24"/>
      <c r="U53" s="30"/>
      <c r="V53" s="22"/>
      <c r="W53" s="23"/>
      <c r="X53" s="23"/>
      <c r="Y53" s="24"/>
      <c r="Z53" s="30"/>
      <c r="AA53" s="22"/>
      <c r="AB53" s="23"/>
      <c r="AC53" s="23"/>
      <c r="AD53" s="24"/>
      <c r="AE53" s="30"/>
    </row>
    <row r="54" spans="1:31">
      <c r="A54" s="67" t="s">
        <v>58</v>
      </c>
      <c r="B54" s="203">
        <v>90940</v>
      </c>
      <c r="C54" s="23">
        <v>1000</v>
      </c>
      <c r="D54" s="204">
        <v>1976.67</v>
      </c>
      <c r="E54" s="24">
        <f>(B54-C54-D54)*12.36%</f>
        <v>10872.267587999999</v>
      </c>
      <c r="F54" s="25">
        <f>B54-C54-D54+E54</f>
        <v>98835.597588000004</v>
      </c>
      <c r="G54" s="203">
        <v>87750</v>
      </c>
      <c r="H54" s="23">
        <v>1000</v>
      </c>
      <c r="I54" s="204">
        <v>1906.56</v>
      </c>
      <c r="J54" s="24">
        <f>(G54-H54-I54)*12.36%</f>
        <v>10486.649184</v>
      </c>
      <c r="K54" s="25">
        <f>G54-H54-I54+J54</f>
        <v>95330.089183999997</v>
      </c>
      <c r="L54" s="203">
        <v>93100</v>
      </c>
      <c r="M54" s="23">
        <v>1000</v>
      </c>
      <c r="N54" s="204">
        <v>2024.14</v>
      </c>
      <c r="O54" s="24">
        <f>(L54-M54-N54)*12.36%</f>
        <v>11133.376295999999</v>
      </c>
      <c r="P54" s="25">
        <f>L54-M54-N54+O54</f>
        <v>101209.236296</v>
      </c>
      <c r="Q54" s="203">
        <v>91040</v>
      </c>
      <c r="R54" s="23">
        <v>1000</v>
      </c>
      <c r="S54" s="24">
        <v>0</v>
      </c>
      <c r="T54" s="24">
        <f>(Q54-R54-S54)*12.36%</f>
        <v>11128.944</v>
      </c>
      <c r="U54" s="25">
        <f>Q54-R54-S54+T54</f>
        <v>101168.944</v>
      </c>
      <c r="V54" s="203">
        <v>87900</v>
      </c>
      <c r="W54" s="23">
        <v>1000</v>
      </c>
      <c r="X54" s="204">
        <v>1909.85</v>
      </c>
      <c r="Y54" s="24">
        <f>(V54-W54-X54)*12.36%</f>
        <v>10504.782539999998</v>
      </c>
      <c r="Z54" s="25">
        <f>V54-W54-X54+Y54</f>
        <v>95494.932539999994</v>
      </c>
      <c r="AA54" s="203">
        <v>91090</v>
      </c>
      <c r="AB54" s="23">
        <v>1000</v>
      </c>
      <c r="AC54" s="204">
        <v>1979.96</v>
      </c>
      <c r="AD54" s="24">
        <f>(AA54-AB54-AC54)*12.36%</f>
        <v>10890.400943999997</v>
      </c>
      <c r="AE54" s="25">
        <f>AA54-AB54-AC54+AD54</f>
        <v>99000.440943999987</v>
      </c>
    </row>
    <row r="55" spans="1:31" ht="15.75" thickBot="1">
      <c r="A55" s="68" t="s">
        <v>59</v>
      </c>
      <c r="B55" s="26"/>
      <c r="C55" s="27"/>
      <c r="D55" s="28"/>
      <c r="E55" s="28"/>
      <c r="F55" s="33"/>
      <c r="G55" s="69"/>
      <c r="H55" s="27"/>
      <c r="I55" s="28"/>
      <c r="J55" s="28"/>
      <c r="K55" s="33"/>
      <c r="L55" s="26"/>
      <c r="M55" s="27"/>
      <c r="N55" s="27"/>
      <c r="O55" s="28"/>
      <c r="P55" s="29"/>
      <c r="Q55" s="26"/>
      <c r="R55" s="27"/>
      <c r="S55" s="27"/>
      <c r="T55" s="28"/>
      <c r="U55" s="33"/>
      <c r="V55" s="26"/>
      <c r="W55" s="27"/>
      <c r="X55" s="27"/>
      <c r="Y55" s="28"/>
      <c r="Z55" s="33"/>
      <c r="AA55" s="26"/>
      <c r="AB55" s="27"/>
      <c r="AC55" s="27"/>
      <c r="AD55" s="28"/>
      <c r="AE55" s="33"/>
    </row>
    <row r="56" spans="1:31">
      <c r="A56" s="150" t="s">
        <v>60</v>
      </c>
      <c r="B56" s="14"/>
      <c r="C56" s="144"/>
      <c r="D56" s="145"/>
      <c r="E56" s="31"/>
      <c r="F56" s="144"/>
      <c r="G56" s="231"/>
      <c r="H56" s="144"/>
      <c r="I56" s="145"/>
      <c r="J56" s="31"/>
      <c r="K56" s="144"/>
      <c r="L56" s="14"/>
      <c r="M56" s="144"/>
      <c r="N56" s="144"/>
      <c r="O56" s="31"/>
      <c r="P56" s="144"/>
      <c r="Q56" s="14"/>
      <c r="R56" s="144"/>
      <c r="S56" s="144"/>
      <c r="T56" s="31"/>
      <c r="U56" s="146"/>
      <c r="V56" s="22"/>
      <c r="W56" s="45"/>
      <c r="X56" s="45"/>
      <c r="Y56" s="24"/>
      <c r="Z56" s="46"/>
      <c r="AA56" s="22"/>
      <c r="AB56" s="45"/>
      <c r="AC56" s="45"/>
      <c r="AD56" s="24"/>
      <c r="AE56" s="46"/>
    </row>
    <row r="57" spans="1:31">
      <c r="A57" s="44" t="s">
        <v>61</v>
      </c>
      <c r="B57" s="203">
        <v>86800</v>
      </c>
      <c r="C57" s="23">
        <v>1000</v>
      </c>
      <c r="D57" s="204">
        <v>1885.68</v>
      </c>
      <c r="E57" s="24">
        <f>(B57-C57-D57)*12.36%</f>
        <v>10371.809952</v>
      </c>
      <c r="F57" s="24">
        <f>B57-C57-D57+E57</f>
        <v>94286.129952000003</v>
      </c>
      <c r="G57" s="203">
        <v>85210</v>
      </c>
      <c r="H57" s="23">
        <v>1000</v>
      </c>
      <c r="I57" s="204">
        <v>1850.74</v>
      </c>
      <c r="J57" s="24">
        <f>(G57-H57-I57)*12.36%</f>
        <v>10179.604535999999</v>
      </c>
      <c r="K57" s="24">
        <f>G57-H57-I57+J57</f>
        <v>92538.864535999994</v>
      </c>
      <c r="L57" s="203">
        <v>90560</v>
      </c>
      <c r="M57" s="23">
        <v>1000</v>
      </c>
      <c r="N57" s="204">
        <v>1968.32</v>
      </c>
      <c r="O57" s="24">
        <f>(L57-M57-N57)*12.36%</f>
        <v>10826.331647999998</v>
      </c>
      <c r="P57" s="24">
        <f>L57-M57-N57+O57</f>
        <v>98418.011647999985</v>
      </c>
      <c r="Q57" s="203">
        <v>88500</v>
      </c>
      <c r="R57" s="23">
        <v>1000</v>
      </c>
      <c r="S57" s="24">
        <v>0</v>
      </c>
      <c r="T57" s="24">
        <f>(Q57-R57-S57)*12.36%</f>
        <v>10814.999999999998</v>
      </c>
      <c r="U57" s="25">
        <f>Q57-R57-S57+T57</f>
        <v>98315</v>
      </c>
      <c r="V57" s="203">
        <v>85360</v>
      </c>
      <c r="W57" s="23">
        <v>1000</v>
      </c>
      <c r="X57" s="204">
        <v>1854.03</v>
      </c>
      <c r="Y57" s="24">
        <f>(V57-W57-X57)*12.36%</f>
        <v>10197.737891999999</v>
      </c>
      <c r="Z57" s="25">
        <f>V57-W57-X57+Y57</f>
        <v>92703.707892000006</v>
      </c>
      <c r="AA57" s="203">
        <v>88590</v>
      </c>
      <c r="AB57" s="23">
        <v>1000</v>
      </c>
      <c r="AC57" s="204">
        <v>1925.02</v>
      </c>
      <c r="AD57" s="24">
        <f>(AA57-AB57-AC57)*12.36%</f>
        <v>10588.191527999998</v>
      </c>
      <c r="AE57" s="25">
        <f>AA57-AB57-AC57+AD57</f>
        <v>96253.171527999992</v>
      </c>
    </row>
    <row r="58" spans="1:31" ht="15.75" thickBot="1">
      <c r="A58" s="44" t="s">
        <v>62</v>
      </c>
      <c r="B58" s="26"/>
      <c r="C58" s="27"/>
      <c r="D58" s="28"/>
      <c r="E58" s="28"/>
      <c r="F58" s="27"/>
      <c r="G58" s="69"/>
      <c r="H58" s="27"/>
      <c r="I58" s="28"/>
      <c r="J58" s="28"/>
      <c r="K58" s="27"/>
      <c r="L58" s="26"/>
      <c r="M58" s="27"/>
      <c r="N58" s="28"/>
      <c r="O58" s="28"/>
      <c r="P58" s="28"/>
      <c r="Q58" s="26"/>
      <c r="R58" s="27"/>
      <c r="S58" s="28"/>
      <c r="T58" s="28"/>
      <c r="U58" s="33"/>
      <c r="V58" s="26"/>
      <c r="W58" s="27"/>
      <c r="X58" s="28"/>
      <c r="Y58" s="28"/>
      <c r="Z58" s="33"/>
      <c r="AA58" s="26"/>
      <c r="AB58" s="27"/>
      <c r="AC58" s="28"/>
      <c r="AD58" s="28"/>
      <c r="AE58" s="33"/>
    </row>
    <row r="59" spans="1:31" ht="15.75" thickBot="1">
      <c r="A59" s="155" t="s">
        <v>142</v>
      </c>
      <c r="B59" s="203">
        <v>86800</v>
      </c>
      <c r="C59" s="27">
        <v>1000</v>
      </c>
      <c r="D59" s="204">
        <v>1885.68</v>
      </c>
      <c r="E59" s="28">
        <f>(B59-C59-D59)*12.36%</f>
        <v>10371.809952</v>
      </c>
      <c r="F59" s="29">
        <f>B59-C59-D59+E59</f>
        <v>94286.129952000003</v>
      </c>
      <c r="G59" s="203">
        <v>85210</v>
      </c>
      <c r="H59" s="27">
        <v>1000</v>
      </c>
      <c r="I59" s="204">
        <v>1850.74</v>
      </c>
      <c r="J59" s="28">
        <f>(G59-H59-I59)*12.36%</f>
        <v>10179.604535999999</v>
      </c>
      <c r="K59" s="29">
        <f>G59-H59-I59+J59</f>
        <v>92538.864535999994</v>
      </c>
      <c r="L59" s="205">
        <v>90560</v>
      </c>
      <c r="M59" s="27">
        <v>1000</v>
      </c>
      <c r="N59" s="204">
        <v>1968.32</v>
      </c>
      <c r="O59" s="28">
        <f>(L59-M59-N59)*12.36%</f>
        <v>10826.331647999998</v>
      </c>
      <c r="P59" s="29">
        <f>L59-M59-N59+O59</f>
        <v>98418.011647999985</v>
      </c>
      <c r="Q59" s="205">
        <v>88500</v>
      </c>
      <c r="R59" s="27">
        <v>1000</v>
      </c>
      <c r="S59" s="28">
        <v>0</v>
      </c>
      <c r="T59" s="41">
        <f>(Q59-R59-S59)*12.36%</f>
        <v>10814.999999999998</v>
      </c>
      <c r="U59" s="29">
        <f>Q59-R59-S59+T59</f>
        <v>98315</v>
      </c>
      <c r="V59" s="26">
        <v>85360</v>
      </c>
      <c r="W59" s="27">
        <v>1000</v>
      </c>
      <c r="X59" s="204">
        <v>1854.03</v>
      </c>
      <c r="Y59" s="28">
        <f>(V59-W59-X59)*12.36%</f>
        <v>10197.737891999999</v>
      </c>
      <c r="Z59" s="29">
        <f>V59-W59-X59+Y59</f>
        <v>92703.707892000006</v>
      </c>
      <c r="AA59" s="205">
        <v>88590</v>
      </c>
      <c r="AB59" s="27">
        <v>1000</v>
      </c>
      <c r="AC59" s="204">
        <v>1925.02</v>
      </c>
      <c r="AD59" s="28">
        <f>(AA59-AB59-AC59)*12.36%</f>
        <v>10588.191527999998</v>
      </c>
      <c r="AE59" s="29">
        <f>AA59-AB59-AC59+AD59</f>
        <v>96253.171527999992</v>
      </c>
    </row>
    <row r="60" spans="1:31">
      <c r="A60" s="150" t="s">
        <v>63</v>
      </c>
      <c r="B60" s="22"/>
      <c r="C60" s="45"/>
      <c r="D60" s="47"/>
      <c r="E60" s="24"/>
      <c r="F60" s="46"/>
      <c r="G60" s="72"/>
      <c r="H60" s="45"/>
      <c r="I60" s="47"/>
      <c r="J60" s="24"/>
      <c r="K60" s="46"/>
      <c r="L60" s="22"/>
      <c r="M60" s="45"/>
      <c r="N60" s="47"/>
      <c r="O60" s="24"/>
      <c r="P60" s="46"/>
      <c r="Q60" s="22"/>
      <c r="R60" s="45"/>
      <c r="S60" s="47"/>
      <c r="T60" s="24"/>
      <c r="U60" s="46"/>
      <c r="V60" s="22"/>
      <c r="W60" s="45"/>
      <c r="X60" s="47"/>
      <c r="Y60" s="24"/>
      <c r="Z60" s="46"/>
      <c r="AA60" s="22"/>
      <c r="AB60" s="45"/>
      <c r="AC60" s="47"/>
      <c r="AD60" s="24"/>
      <c r="AE60" s="46"/>
    </row>
    <row r="61" spans="1:31">
      <c r="A61" s="66" t="s">
        <v>64</v>
      </c>
      <c r="B61" s="201">
        <v>91220</v>
      </c>
      <c r="C61" s="18">
        <v>1000</v>
      </c>
      <c r="D61" s="202">
        <v>1982.82</v>
      </c>
      <c r="E61" s="19">
        <f>(B61-C61-D61)*12.36%</f>
        <v>10906.115447999999</v>
      </c>
      <c r="F61" s="20">
        <f>B61-C61-D61+E61</f>
        <v>99143.29544799999</v>
      </c>
      <c r="G61" s="201">
        <v>87200</v>
      </c>
      <c r="H61" s="18">
        <v>1000</v>
      </c>
      <c r="I61" s="202">
        <v>1894.47</v>
      </c>
      <c r="J61" s="19">
        <f>(G61-H61-I61)*12.36%</f>
        <v>10420.163508</v>
      </c>
      <c r="K61" s="20">
        <f>G61-H61-I61+J61</f>
        <v>94725.693507999997</v>
      </c>
      <c r="L61" s="201">
        <v>92570</v>
      </c>
      <c r="M61" s="18">
        <v>1000</v>
      </c>
      <c r="N61" s="202">
        <v>2012.49</v>
      </c>
      <c r="O61" s="19">
        <f>(L61-M61-N61)*12.36%</f>
        <v>11069.308235999999</v>
      </c>
      <c r="P61" s="20">
        <f>L61-M61-N61+O61</f>
        <v>100626.81823599999</v>
      </c>
      <c r="Q61" s="201">
        <v>90520</v>
      </c>
      <c r="R61" s="18">
        <v>1000</v>
      </c>
      <c r="S61" s="19">
        <v>0</v>
      </c>
      <c r="T61" s="19">
        <f>(Q61-R61-S61)*12.36%</f>
        <v>11064.671999999999</v>
      </c>
      <c r="U61" s="20">
        <f>Q61-R61-S61+T61</f>
        <v>100584.67199999999</v>
      </c>
      <c r="V61" s="201">
        <v>87870</v>
      </c>
      <c r="W61" s="18">
        <v>1000</v>
      </c>
      <c r="X61" s="202">
        <v>1909.2</v>
      </c>
      <c r="Y61" s="19">
        <f>(V61-W61-X61)*12.36%</f>
        <v>10501.15488</v>
      </c>
      <c r="Z61" s="20">
        <f>V61-W61-X61+Y61</f>
        <v>95461.954880000005</v>
      </c>
      <c r="AA61" s="201">
        <v>90710</v>
      </c>
      <c r="AB61" s="18">
        <v>1000</v>
      </c>
      <c r="AC61" s="202">
        <v>1971.61</v>
      </c>
      <c r="AD61" s="19">
        <f>(AA61-AB61-AC61)*12.36%</f>
        <v>10844.465004</v>
      </c>
      <c r="AE61" s="20">
        <f>AA61-AB61-AC61+AD61</f>
        <v>98582.855003999997</v>
      </c>
    </row>
    <row r="62" spans="1:31" ht="15.75" thickBot="1">
      <c r="A62" s="68" t="s">
        <v>117</v>
      </c>
      <c r="B62" s="205">
        <v>92500</v>
      </c>
      <c r="C62" s="27">
        <v>1000</v>
      </c>
      <c r="D62" s="206">
        <v>2010.95</v>
      </c>
      <c r="E62" s="28">
        <f>(B62-C62-D62)*12.36%</f>
        <v>11060.846579999999</v>
      </c>
      <c r="F62" s="29">
        <f>B62-C62-D62+E62</f>
        <v>100549.89658</v>
      </c>
      <c r="G62" s="205">
        <v>88060</v>
      </c>
      <c r="H62" s="27">
        <v>1000</v>
      </c>
      <c r="I62" s="206">
        <v>1913.37</v>
      </c>
      <c r="J62" s="28">
        <f>(G62-H62-I62)*12.36%</f>
        <v>10524.123468</v>
      </c>
      <c r="K62" s="29">
        <f>G62-H62-I62+J62</f>
        <v>95670.75346800001</v>
      </c>
      <c r="L62" s="205">
        <v>93430</v>
      </c>
      <c r="M62" s="27">
        <v>1000</v>
      </c>
      <c r="N62" s="206">
        <v>2031.39</v>
      </c>
      <c r="O62" s="28">
        <f>(L62-M62-N62)*12.36%</f>
        <v>11173.268195999999</v>
      </c>
      <c r="P62" s="29">
        <f>L62-M62-N62+O62</f>
        <v>101571.87819600001</v>
      </c>
      <c r="Q62" s="205">
        <v>91780</v>
      </c>
      <c r="R62" s="27">
        <v>1000</v>
      </c>
      <c r="S62" s="19">
        <v>0</v>
      </c>
      <c r="T62" s="151">
        <f>(Q62-R62-S62)*12.36%</f>
        <v>11220.407999999999</v>
      </c>
      <c r="U62" s="29">
        <f>Q62-R62-S62+T62</f>
        <v>102000.408</v>
      </c>
      <c r="V62" s="205">
        <v>88750</v>
      </c>
      <c r="W62" s="27">
        <v>1000</v>
      </c>
      <c r="X62" s="206">
        <v>1928.54</v>
      </c>
      <c r="Y62" s="28">
        <f>(V62-W62-X62)*12.36%</f>
        <v>10607.532455999999</v>
      </c>
      <c r="Z62" s="29">
        <f>V62-W62-X62+Y62</f>
        <v>96428.992456000007</v>
      </c>
      <c r="AA62" s="205">
        <v>91570</v>
      </c>
      <c r="AB62" s="27">
        <v>1000</v>
      </c>
      <c r="AC62" s="206">
        <v>1990.51</v>
      </c>
      <c r="AD62" s="28">
        <f>(AA62-AB62-AC62)*12.36%</f>
        <v>10948.424964</v>
      </c>
      <c r="AE62" s="29">
        <f>AA62-AB62-AC62+AD62</f>
        <v>99527.914964000011</v>
      </c>
    </row>
    <row r="63" spans="1:31">
      <c r="A63" s="81"/>
      <c r="B63" s="2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</row>
    <row r="64" spans="1:31">
      <c r="A64" s="48" t="s">
        <v>65</v>
      </c>
      <c r="B64" s="48" t="s">
        <v>122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21"/>
      <c r="W64" s="21"/>
      <c r="X64" s="21"/>
      <c r="Y64" s="21"/>
      <c r="Z64" s="21"/>
    </row>
    <row r="65" spans="1:21" ht="16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48"/>
      <c r="M65" s="48"/>
      <c r="N65" s="48"/>
      <c r="O65" s="81"/>
      <c r="P65" s="81"/>
      <c r="Q65" s="81"/>
      <c r="R65" s="81"/>
      <c r="S65" s="81"/>
      <c r="T65" s="81"/>
      <c r="U65" s="81"/>
    </row>
    <row r="66" spans="1:21">
      <c r="A66" s="81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81"/>
      <c r="N66" s="81"/>
      <c r="O66" s="81"/>
      <c r="P66" s="81"/>
      <c r="Q66" s="81"/>
      <c r="R66" s="81"/>
      <c r="S66" s="81"/>
      <c r="T66" s="81"/>
      <c r="U66" s="81"/>
    </row>
    <row r="67" spans="1:21">
      <c r="A67" s="82"/>
      <c r="B67" s="2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</row>
    <row r="68" spans="1:21">
      <c r="A68" s="82"/>
      <c r="B68" s="21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</row>
    <row r="69" spans="1:21">
      <c r="A69" s="82"/>
      <c r="B69" s="2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</row>
    <row r="70" spans="1:21">
      <c r="A70" s="82"/>
      <c r="B70" s="2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</row>
    <row r="71" spans="1:21">
      <c r="A71" s="82"/>
      <c r="B71" s="21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</row>
    <row r="72" spans="1:21">
      <c r="A72" s="82"/>
      <c r="B72" s="21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</row>
    <row r="73" spans="1:21">
      <c r="A73" s="82"/>
      <c r="B73" s="21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</row>
    <row r="74" spans="1:21">
      <c r="A74" s="82"/>
      <c r="B74" s="21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</row>
    <row r="75" spans="1:21">
      <c r="A75" s="82"/>
      <c r="B75" s="21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</row>
    <row r="76" spans="1:21">
      <c r="A76" s="82"/>
      <c r="B76" s="21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</row>
    <row r="77" spans="1:21">
      <c r="A77" s="82"/>
      <c r="B77" s="21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</row>
    <row r="78" spans="1:21">
      <c r="A78" s="82"/>
      <c r="B78" s="2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</row>
    <row r="79" spans="1:21">
      <c r="A79" s="82"/>
      <c r="B79" s="2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</row>
    <row r="80" spans="1:21">
      <c r="A80" s="82"/>
      <c r="B80" s="21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</row>
    <row r="81" spans="1:20">
      <c r="A81" s="82"/>
      <c r="B81" s="21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</row>
    <row r="82" spans="1:20">
      <c r="A82" s="82"/>
      <c r="B82" s="21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</row>
    <row r="83" spans="1:20">
      <c r="A83" s="82"/>
      <c r="B83" s="21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</row>
    <row r="84" spans="1:20">
      <c r="A84" s="82"/>
      <c r="B84" s="21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</row>
    <row r="85" spans="1:20">
      <c r="A85" s="82"/>
      <c r="B85" s="21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</row>
    <row r="86" spans="1:20">
      <c r="A86" s="82"/>
      <c r="B86" s="21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</row>
    <row r="87" spans="1:20">
      <c r="A87" s="82"/>
      <c r="B87" s="21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</row>
    <row r="88" spans="1:20">
      <c r="A88" s="82"/>
      <c r="B88" s="21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</row>
    <row r="89" spans="1:20">
      <c r="A89" s="82"/>
      <c r="B89" s="21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</row>
    <row r="90" spans="1:20">
      <c r="A90" s="82"/>
      <c r="B90" s="21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</row>
    <row r="91" spans="1:20">
      <c r="A91" s="82"/>
      <c r="B91" s="21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</row>
    <row r="92" spans="1:20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</row>
    <row r="93" spans="1:20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</row>
    <row r="94" spans="1:20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</row>
    <row r="95" spans="1:20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</row>
    <row r="96" spans="1:20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</row>
    <row r="97" spans="1:19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</row>
    <row r="98" spans="1:19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</row>
    <row r="99" spans="1:19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</row>
    <row r="100" spans="1:19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</row>
    <row r="101" spans="1:19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</row>
    <row r="102" spans="1:19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</row>
    <row r="103" spans="1:19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</row>
    <row r="104" spans="1:19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</row>
    <row r="105" spans="1:19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</row>
    <row r="106" spans="1:19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</row>
    <row r="107" spans="1:19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</row>
    <row r="108" spans="1:19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</row>
    <row r="109" spans="1:19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</row>
    <row r="110" spans="1:19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</row>
    <row r="111" spans="1:19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</row>
    <row r="112" spans="1:19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</row>
    <row r="113" spans="1:19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</row>
    <row r="114" spans="1:19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</row>
    <row r="115" spans="1:19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</row>
    <row r="116" spans="1:19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</row>
    <row r="117" spans="1:19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</row>
    <row r="118" spans="1:19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</row>
    <row r="119" spans="1:19">
      <c r="A119" s="81"/>
      <c r="B119" s="81"/>
      <c r="C119" s="8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</row>
    <row r="120" spans="1:19">
      <c r="A120" s="81"/>
      <c r="B120" s="81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1:19">
      <c r="A121" s="81"/>
      <c r="B121" s="81"/>
      <c r="C121" s="8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</row>
    <row r="122" spans="1:19">
      <c r="A122" s="81"/>
      <c r="B122" s="81"/>
      <c r="C122" s="8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</row>
    <row r="123" spans="1:19">
      <c r="A123" s="81"/>
      <c r="B123" s="81"/>
      <c r="C123" s="8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</row>
    <row r="124" spans="1:19">
      <c r="A124" s="81"/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</row>
    <row r="125" spans="1:19">
      <c r="A125" s="81"/>
      <c r="B125" s="81"/>
      <c r="C125" s="8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</row>
    <row r="126" spans="1:19">
      <c r="A126" s="81"/>
      <c r="B126" s="81"/>
      <c r="C126" s="8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</row>
    <row r="127" spans="1:19">
      <c r="A127" s="81"/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</row>
    <row r="128" spans="1:19">
      <c r="A128" s="81"/>
      <c r="B128" s="81"/>
      <c r="C128" s="8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</row>
    <row r="129" spans="1:19">
      <c r="A129" s="81"/>
      <c r="B129" s="81"/>
      <c r="C129" s="8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</row>
    <row r="130" spans="1:19">
      <c r="A130" s="81"/>
      <c r="B130" s="81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</row>
    <row r="131" spans="1:19">
      <c r="A131" s="81"/>
      <c r="B131" s="81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</row>
    <row r="132" spans="1:19">
      <c r="A132" s="81"/>
      <c r="B132" s="81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</row>
    <row r="133" spans="1:19">
      <c r="A133" s="81"/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</row>
    <row r="134" spans="1:19">
      <c r="A134" s="81"/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</row>
    <row r="135" spans="1:19">
      <c r="A135" s="81"/>
      <c r="B135" s="81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</row>
    <row r="136" spans="1:19">
      <c r="A136" s="81"/>
      <c r="B136" s="81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</row>
    <row r="137" spans="1:19">
      <c r="A137" s="81"/>
      <c r="B137" s="81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</row>
    <row r="138" spans="1:19">
      <c r="A138" s="81"/>
      <c r="B138" s="81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</row>
    <row r="139" spans="1:19">
      <c r="A139" s="81"/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</row>
    <row r="140" spans="1:19">
      <c r="A140" s="81"/>
      <c r="B140" s="81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</row>
    <row r="141" spans="1:19">
      <c r="A141" s="81"/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</row>
    <row r="142" spans="1:19">
      <c r="A142" s="81"/>
      <c r="B142" s="81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</row>
    <row r="143" spans="1:19">
      <c r="A143" s="81"/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</row>
    <row r="144" spans="1:19">
      <c r="A144" s="81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</row>
    <row r="145" spans="1:19">
      <c r="A145" s="81"/>
      <c r="B145" s="81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</row>
    <row r="146" spans="1:19">
      <c r="A146" s="81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</row>
    <row r="147" spans="1:19">
      <c r="A147" s="81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</row>
    <row r="148" spans="1:19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</row>
    <row r="149" spans="1:19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</row>
    <row r="150" spans="1:19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</row>
    <row r="151" spans="1:19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</row>
    <row r="152" spans="1:19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</row>
    <row r="153" spans="1:19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</row>
    <row r="154" spans="1:19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</row>
    <row r="155" spans="1:19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</row>
    <row r="156" spans="1:19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</row>
    <row r="157" spans="1:19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</row>
    <row r="158" spans="1:19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</row>
    <row r="159" spans="1:19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</row>
    <row r="160" spans="1:19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</row>
    <row r="161" spans="1:19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</row>
    <row r="162" spans="1:19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</row>
    <row r="163" spans="1:19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</row>
    <row r="164" spans="1:19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</row>
    <row r="165" spans="1:19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</row>
    <row r="166" spans="1:19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</row>
    <row r="167" spans="1:19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</row>
    <row r="168" spans="1:19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</row>
    <row r="169" spans="1:19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</row>
    <row r="170" spans="1:19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</row>
    <row r="171" spans="1:19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</row>
    <row r="172" spans="1:19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</row>
    <row r="173" spans="1:19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</row>
    <row r="174" spans="1:19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</row>
    <row r="175" spans="1:19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</row>
    <row r="176" spans="1:19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</row>
    <row r="177" spans="1:19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</row>
    <row r="178" spans="1:19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</row>
    <row r="179" spans="1:19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</row>
    <row r="180" spans="1:19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</row>
    <row r="181" spans="1:19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</row>
    <row r="182" spans="1:19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</row>
    <row r="183" spans="1:19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</row>
    <row r="184" spans="1:19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</row>
    <row r="185" spans="1:19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</row>
    <row r="186" spans="1:19">
      <c r="A186" s="81"/>
      <c r="B186" s="81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</row>
    <row r="187" spans="1:19">
      <c r="A187" s="81"/>
      <c r="B187" s="81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</row>
    <row r="188" spans="1:19">
      <c r="A188" s="81"/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</row>
    <row r="189" spans="1:19">
      <c r="A189" s="81"/>
      <c r="B189" s="81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</row>
    <row r="190" spans="1:19">
      <c r="A190" s="81"/>
      <c r="B190" s="81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</row>
    <row r="191" spans="1:19">
      <c r="A191" s="81"/>
      <c r="B191" s="81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</row>
    <row r="192" spans="1:19">
      <c r="A192" s="81"/>
      <c r="B192" s="81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</row>
    <row r="193" spans="1:19">
      <c r="A193" s="81"/>
      <c r="B193" s="81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</row>
    <row r="194" spans="1:19">
      <c r="A194" s="81"/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</row>
    <row r="195" spans="1:19">
      <c r="A195" s="81"/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</row>
    <row r="196" spans="1:19">
      <c r="A196" s="81"/>
      <c r="B196" s="81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</row>
    <row r="197" spans="1:19">
      <c r="A197" s="81"/>
      <c r="B197" s="81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</row>
    <row r="198" spans="1:19">
      <c r="A198" s="81"/>
      <c r="B198" s="81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</row>
    <row r="199" spans="1:19">
      <c r="A199" s="81"/>
      <c r="B199" s="81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</row>
    <row r="200" spans="1:19">
      <c r="A200" s="81"/>
      <c r="B200" s="81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</row>
    <row r="201" spans="1:19">
      <c r="A201" s="81"/>
      <c r="B201" s="81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</row>
    <row r="202" spans="1:19">
      <c r="A202" s="81"/>
      <c r="B202" s="81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</row>
    <row r="203" spans="1:19">
      <c r="A203" s="81"/>
      <c r="B203" s="81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</row>
    <row r="204" spans="1:19">
      <c r="A204" s="81"/>
      <c r="B204" s="81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</row>
    <row r="205" spans="1:19">
      <c r="A205" s="81"/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</row>
    <row r="206" spans="1:19">
      <c r="A206" s="81"/>
      <c r="B206" s="81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</row>
    <row r="207" spans="1:19">
      <c r="A207" s="81"/>
      <c r="B207" s="81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</row>
    <row r="208" spans="1:19">
      <c r="A208" s="81"/>
      <c r="B208" s="81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</row>
    <row r="209" spans="1:19">
      <c r="A209" s="81"/>
      <c r="B209" s="81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</row>
    <row r="210" spans="1:19">
      <c r="A210" s="81"/>
      <c r="B210" s="81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</row>
    <row r="211" spans="1:19">
      <c r="A211" s="81"/>
      <c r="B211" s="81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</row>
    <row r="212" spans="1:19">
      <c r="A212" s="81"/>
      <c r="B212" s="81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</row>
    <row r="213" spans="1:19">
      <c r="A213" s="81"/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</row>
    <row r="214" spans="1:19">
      <c r="A214" s="81"/>
      <c r="B214" s="81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</row>
    <row r="215" spans="1:19">
      <c r="A215" s="81"/>
      <c r="B215" s="81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</row>
    <row r="216" spans="1:19">
      <c r="A216" s="81"/>
      <c r="B216" s="81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</row>
    <row r="217" spans="1:19">
      <c r="A217" s="81"/>
      <c r="B217" s="81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</row>
    <row r="218" spans="1:19">
      <c r="A218" s="81"/>
      <c r="B218" s="81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</row>
    <row r="219" spans="1:19">
      <c r="A219" s="81"/>
      <c r="B219" s="81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</row>
    <row r="220" spans="1:19">
      <c r="A220" s="81"/>
      <c r="B220" s="81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</row>
    <row r="221" spans="1:19">
      <c r="A221" s="81"/>
      <c r="B221" s="81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</row>
    <row r="222" spans="1:19">
      <c r="A222" s="81"/>
      <c r="B222" s="81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</row>
    <row r="223" spans="1:19">
      <c r="A223" s="81"/>
      <c r="B223" s="81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</row>
    <row r="224" spans="1:19">
      <c r="A224" s="81"/>
      <c r="B224" s="81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</row>
    <row r="225" spans="1:19">
      <c r="A225" s="81"/>
      <c r="B225" s="81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</row>
    <row r="226" spans="1:19">
      <c r="A226" s="81"/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</row>
    <row r="227" spans="1:19">
      <c r="A227" s="81"/>
      <c r="B227" s="81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</row>
    <row r="228" spans="1:19">
      <c r="A228" s="81"/>
      <c r="B228" s="81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</row>
    <row r="229" spans="1:19">
      <c r="A229" s="81"/>
      <c r="B229" s="81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</row>
    <row r="230" spans="1:19">
      <c r="A230" s="81"/>
      <c r="B230" s="81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</row>
    <row r="231" spans="1:19">
      <c r="A231" s="81"/>
      <c r="B231" s="81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</row>
    <row r="232" spans="1:19">
      <c r="A232" s="81"/>
      <c r="B232" s="81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</row>
    <row r="233" spans="1:19">
      <c r="A233" s="81"/>
      <c r="B233" s="81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</row>
    <row r="234" spans="1:19">
      <c r="A234" s="81"/>
      <c r="B234" s="81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</row>
    <row r="235" spans="1:19">
      <c r="A235" s="81"/>
      <c r="B235" s="81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</row>
    <row r="236" spans="1:19">
      <c r="A236" s="81"/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</row>
    <row r="237" spans="1:19">
      <c r="A237" s="81"/>
      <c r="B237" s="81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</row>
    <row r="238" spans="1:19">
      <c r="A238" s="81"/>
      <c r="B238" s="81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</row>
    <row r="239" spans="1:19">
      <c r="A239" s="81"/>
      <c r="B239" s="81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</row>
    <row r="240" spans="1:19">
      <c r="A240" s="81"/>
      <c r="B240" s="81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</row>
    <row r="241" spans="1:19">
      <c r="A241" s="81"/>
      <c r="B241" s="81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</row>
    <row r="242" spans="1:19">
      <c r="A242" s="81"/>
      <c r="B242" s="81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</row>
    <row r="243" spans="1:19">
      <c r="A243" s="81"/>
      <c r="B243" s="81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</row>
    <row r="244" spans="1:19">
      <c r="A244" s="81"/>
      <c r="B244" s="81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</row>
  </sheetData>
  <mergeCells count="11">
    <mergeCell ref="AA9:AE9"/>
    <mergeCell ref="Q9:U9"/>
    <mergeCell ref="A6:Z6"/>
    <mergeCell ref="A2:U2"/>
    <mergeCell ref="A3:U3"/>
    <mergeCell ref="V9:Z9"/>
    <mergeCell ref="A4:U4"/>
    <mergeCell ref="A5:U5"/>
    <mergeCell ref="A7:U7"/>
    <mergeCell ref="G9:K9"/>
    <mergeCell ref="L9:P9"/>
  </mergeCells>
  <pageMargins left="0" right="0" top="0" bottom="0" header="0" footer="0"/>
  <pageSetup paperSize="9" scale="5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G1242"/>
  <sheetViews>
    <sheetView topLeftCell="A2" workbookViewId="0">
      <selection activeCell="AB62" sqref="AB62"/>
    </sheetView>
  </sheetViews>
  <sheetFormatPr defaultColWidth="10.7109375" defaultRowHeight="15"/>
  <cols>
    <col min="1" max="1" width="16.28515625" style="1" customWidth="1"/>
    <col min="2" max="2" width="9" style="1" customWidth="1"/>
    <col min="3" max="3" width="7.140625" style="1" customWidth="1"/>
    <col min="4" max="4" width="10.140625" style="1" customWidth="1"/>
    <col min="5" max="5" width="11.42578125" style="1" customWidth="1"/>
    <col min="6" max="6" width="12.42578125" style="1" customWidth="1"/>
    <col min="7" max="7" width="9.5703125" style="1" customWidth="1"/>
    <col min="8" max="8" width="6.42578125" style="1" customWidth="1"/>
    <col min="9" max="9" width="10.140625" style="1" customWidth="1"/>
    <col min="10" max="10" width="11" style="1" bestFit="1" customWidth="1"/>
    <col min="11" max="11" width="12.28515625" style="1" customWidth="1"/>
    <col min="12" max="12" width="9" style="1" customWidth="1"/>
    <col min="13" max="13" width="6.5703125" style="1" customWidth="1"/>
    <col min="14" max="14" width="11.5703125" style="1" customWidth="1"/>
    <col min="15" max="15" width="11" style="1" bestFit="1" customWidth="1"/>
    <col min="16" max="16" width="12.7109375" style="1" customWidth="1"/>
    <col min="17" max="17" width="9.42578125" style="53" customWidth="1"/>
    <col min="18" max="18" width="6.42578125" style="53" customWidth="1"/>
    <col min="19" max="19" width="10" style="53" customWidth="1"/>
    <col min="20" max="20" width="10.7109375" style="53" customWidth="1"/>
    <col min="21" max="21" width="12" style="53" customWidth="1"/>
    <col min="22" max="22" width="9.85546875" style="53" customWidth="1"/>
    <col min="23" max="23" width="6.28515625" style="53" customWidth="1"/>
    <col min="24" max="24" width="10.5703125" style="53" customWidth="1"/>
    <col min="25" max="25" width="12.5703125" style="53" customWidth="1"/>
    <col min="26" max="26" width="12.42578125" style="53" customWidth="1"/>
    <col min="27" max="27" width="8.5703125" style="53" customWidth="1"/>
    <col min="28" max="28" width="5.85546875" style="53" customWidth="1"/>
    <col min="29" max="30" width="10.42578125" style="53" customWidth="1"/>
    <col min="31" max="31" width="11.28515625" style="53" customWidth="1"/>
    <col min="32" max="32" width="10.7109375" style="53"/>
    <col min="33" max="33" width="5.140625" style="53" customWidth="1"/>
    <col min="34" max="34" width="11" style="53" customWidth="1"/>
    <col min="35" max="16384" width="10.7109375" style="53"/>
  </cols>
  <sheetData>
    <row r="1" spans="1:39" ht="16.5" customHeight="1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</row>
    <row r="2" spans="1:39" ht="15.75" customHeight="1">
      <c r="A2" s="253" t="s">
        <v>1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39" ht="15" customHeight="1">
      <c r="A3" s="254" t="s">
        <v>2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39" ht="14.25" customHeight="1">
      <c r="A4" s="254" t="s">
        <v>127</v>
      </c>
      <c r="B4" s="254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</row>
    <row r="5" spans="1:39" ht="14.25" customHeight="1">
      <c r="A5" s="255" t="s">
        <v>157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</row>
    <row r="6" spans="1:39" ht="13.5" customHeight="1">
      <c r="A6" s="256" t="s">
        <v>3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</row>
    <row r="7" spans="1:39" ht="13.5" customHeight="1" thickBot="1">
      <c r="A7" s="3"/>
      <c r="B7" s="4" t="s">
        <v>148</v>
      </c>
      <c r="C7" s="4"/>
      <c r="D7" s="5"/>
      <c r="E7" s="6"/>
      <c r="F7" s="6"/>
      <c r="G7" s="4" t="s">
        <v>149</v>
      </c>
      <c r="H7" s="6"/>
      <c r="I7" s="5"/>
      <c r="J7" s="6"/>
      <c r="K7" s="6"/>
      <c r="L7" s="4" t="s">
        <v>121</v>
      </c>
      <c r="M7" s="4"/>
      <c r="N7" s="7" t="s">
        <v>150</v>
      </c>
      <c r="O7" s="6"/>
      <c r="P7" s="6"/>
      <c r="Q7" s="4"/>
      <c r="R7" s="7" t="s">
        <v>151</v>
      </c>
      <c r="S7" s="6"/>
      <c r="V7" s="7" t="s">
        <v>152</v>
      </c>
      <c r="W7" s="7"/>
      <c r="X7" s="7"/>
      <c r="Y7" s="7"/>
      <c r="Z7" s="7"/>
    </row>
    <row r="8" spans="1:39" ht="14.25" customHeight="1" thickBot="1">
      <c r="A8" s="149"/>
      <c r="B8" s="249" t="s">
        <v>118</v>
      </c>
      <c r="C8" s="250"/>
      <c r="D8" s="250"/>
      <c r="E8" s="250"/>
      <c r="F8" s="251"/>
      <c r="G8" s="249" t="s">
        <v>79</v>
      </c>
      <c r="H8" s="250"/>
      <c r="I8" s="250"/>
      <c r="J8" s="250"/>
      <c r="K8" s="251"/>
      <c r="L8" s="249" t="s">
        <v>119</v>
      </c>
      <c r="M8" s="250"/>
      <c r="N8" s="250"/>
      <c r="O8" s="250"/>
      <c r="P8" s="251"/>
      <c r="Q8" s="249" t="s">
        <v>144</v>
      </c>
      <c r="R8" s="250"/>
      <c r="S8" s="250"/>
      <c r="T8" s="250"/>
      <c r="U8" s="251"/>
      <c r="V8" s="249" t="s">
        <v>130</v>
      </c>
      <c r="W8" s="250"/>
      <c r="X8" s="250"/>
      <c r="Y8" s="250"/>
      <c r="Z8" s="251"/>
    </row>
    <row r="9" spans="1:39" ht="15.75" thickBot="1">
      <c r="A9" s="110"/>
      <c r="B9" s="11" t="s">
        <v>12</v>
      </c>
      <c r="C9" s="12" t="s">
        <v>13</v>
      </c>
      <c r="D9" s="12" t="s">
        <v>14</v>
      </c>
      <c r="E9" s="12" t="s">
        <v>15</v>
      </c>
      <c r="F9" s="13" t="s">
        <v>16</v>
      </c>
      <c r="G9" s="11" t="s">
        <v>12</v>
      </c>
      <c r="H9" s="12" t="s">
        <v>13</v>
      </c>
      <c r="I9" s="12" t="s">
        <v>14</v>
      </c>
      <c r="J9" s="12" t="s">
        <v>15</v>
      </c>
      <c r="K9" s="13" t="s">
        <v>16</v>
      </c>
      <c r="L9" s="11" t="s">
        <v>12</v>
      </c>
      <c r="M9" s="12" t="s">
        <v>13</v>
      </c>
      <c r="N9" s="12" t="s">
        <v>14</v>
      </c>
      <c r="O9" s="12" t="s">
        <v>15</v>
      </c>
      <c r="P9" s="13" t="s">
        <v>16</v>
      </c>
      <c r="Q9" s="11" t="s">
        <v>12</v>
      </c>
      <c r="R9" s="12" t="s">
        <v>13</v>
      </c>
      <c r="S9" s="12" t="s">
        <v>14</v>
      </c>
      <c r="T9" s="12" t="s">
        <v>15</v>
      </c>
      <c r="U9" s="13" t="s">
        <v>16</v>
      </c>
      <c r="V9" s="11"/>
      <c r="W9" s="12" t="s">
        <v>13</v>
      </c>
      <c r="X9" s="12" t="s">
        <v>14</v>
      </c>
      <c r="Y9" s="12" t="s">
        <v>15</v>
      </c>
      <c r="Z9" s="13" t="s">
        <v>16</v>
      </c>
    </row>
    <row r="10" spans="1:39">
      <c r="A10" s="65" t="s">
        <v>17</v>
      </c>
      <c r="B10" s="14"/>
      <c r="C10" s="15"/>
      <c r="D10" s="15"/>
      <c r="E10" s="15"/>
      <c r="F10" s="15"/>
      <c r="G10" s="14"/>
      <c r="H10" s="15"/>
      <c r="I10" s="15"/>
      <c r="J10" s="15"/>
      <c r="K10" s="15"/>
      <c r="L10" s="14"/>
      <c r="M10" s="15"/>
      <c r="N10" s="15"/>
      <c r="O10" s="15"/>
      <c r="P10" s="15"/>
      <c r="Q10" s="14"/>
      <c r="R10" s="15"/>
      <c r="S10" s="15"/>
      <c r="T10" s="15"/>
      <c r="U10" s="16"/>
      <c r="V10" s="14"/>
      <c r="W10" s="15"/>
      <c r="X10" s="15"/>
      <c r="Y10" s="15"/>
      <c r="Z10" s="16"/>
    </row>
    <row r="11" spans="1:39">
      <c r="A11" s="66" t="s">
        <v>18</v>
      </c>
      <c r="B11" s="201">
        <v>88470</v>
      </c>
      <c r="C11" s="18">
        <v>1000</v>
      </c>
      <c r="D11" s="202">
        <v>1922.38</v>
      </c>
      <c r="E11" s="19">
        <f>(B11-C11-D11)*12.36%</f>
        <v>10573.685831999999</v>
      </c>
      <c r="F11" s="19">
        <f>B11-C11-D11+E11</f>
        <v>96121.305831999998</v>
      </c>
      <c r="G11" s="201">
        <v>84900</v>
      </c>
      <c r="H11" s="18">
        <v>1000</v>
      </c>
      <c r="I11" s="202">
        <v>1843.92</v>
      </c>
      <c r="J11" s="19">
        <f>(G11-H11-I11)*12.36%</f>
        <v>10142.131487999999</v>
      </c>
      <c r="K11" s="19">
        <f>G11-H11-I11+J11</f>
        <v>92198.211488000001</v>
      </c>
      <c r="L11" s="201">
        <v>88520</v>
      </c>
      <c r="M11" s="18">
        <v>1000</v>
      </c>
      <c r="N11" s="202">
        <v>1923.48</v>
      </c>
      <c r="O11" s="19">
        <f>(L11-M11-N11)*12.36%</f>
        <v>10579.729872</v>
      </c>
      <c r="P11" s="19">
        <f>L11-M11-N11+O11</f>
        <v>96176.249872</v>
      </c>
      <c r="Q11" s="201">
        <v>83210</v>
      </c>
      <c r="R11" s="18">
        <v>1000</v>
      </c>
      <c r="S11" s="202">
        <v>1806.78</v>
      </c>
      <c r="T11" s="19">
        <f>(Q11-R11-S11)*12.36%</f>
        <v>9937.8379919999988</v>
      </c>
      <c r="U11" s="20">
        <f>Q11-R11-S11+T11</f>
        <v>90341.057992000002</v>
      </c>
      <c r="V11" s="201">
        <v>86610</v>
      </c>
      <c r="W11" s="18">
        <v>1000</v>
      </c>
      <c r="X11" s="202">
        <v>1881.5</v>
      </c>
      <c r="Y11" s="19">
        <f>(V11-W11-X11)*12.36%</f>
        <v>10348.842599999998</v>
      </c>
      <c r="Z11" s="20">
        <f>V11-W11-X11+Y11</f>
        <v>94077.342600000004</v>
      </c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</row>
    <row r="12" spans="1:39">
      <c r="A12" s="67" t="s">
        <v>19</v>
      </c>
      <c r="B12" s="203">
        <v>88470</v>
      </c>
      <c r="C12" s="18">
        <v>1000</v>
      </c>
      <c r="D12" s="204">
        <v>1922.38</v>
      </c>
      <c r="E12" s="24">
        <f>(B12-C12-D12)*12.36%</f>
        <v>10573.685831999999</v>
      </c>
      <c r="F12" s="24">
        <f>B12-C12-D12+E12</f>
        <v>96121.305831999998</v>
      </c>
      <c r="G12" s="203">
        <v>84900</v>
      </c>
      <c r="H12" s="18">
        <v>1000</v>
      </c>
      <c r="I12" s="204">
        <v>1843.92</v>
      </c>
      <c r="J12" s="24">
        <f>(G12-H12-I12)*12.36%</f>
        <v>10142.131487999999</v>
      </c>
      <c r="K12" s="24">
        <f>G12-H12-I12+J12</f>
        <v>92198.211488000001</v>
      </c>
      <c r="L12" s="203">
        <v>88520</v>
      </c>
      <c r="M12" s="18">
        <v>1000</v>
      </c>
      <c r="N12" s="204">
        <v>1923.48</v>
      </c>
      <c r="O12" s="24">
        <f>(L12-M12-N12)*12.36%</f>
        <v>10579.729872</v>
      </c>
      <c r="P12" s="24">
        <f>L12-M12-N12+O12</f>
        <v>96176.249872</v>
      </c>
      <c r="Q12" s="203">
        <v>83210</v>
      </c>
      <c r="R12" s="18">
        <v>1000</v>
      </c>
      <c r="S12" s="204">
        <v>1806.78</v>
      </c>
      <c r="T12" s="24">
        <f>(Q12-R12-S12)*12.36%</f>
        <v>9937.8379919999988</v>
      </c>
      <c r="U12" s="25">
        <f>Q12-R12-S12+T12</f>
        <v>90341.057992000002</v>
      </c>
      <c r="V12" s="203">
        <v>86610</v>
      </c>
      <c r="W12" s="18">
        <v>1000</v>
      </c>
      <c r="X12" s="204">
        <v>1881.5</v>
      </c>
      <c r="Y12" s="24">
        <f>(V12-W12-X12)*12.36%</f>
        <v>10348.842599999998</v>
      </c>
      <c r="Z12" s="25">
        <f>V12-W12-X12+Y12</f>
        <v>94077.342600000004</v>
      </c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</row>
    <row r="13" spans="1:39" ht="15" customHeight="1" thickBot="1">
      <c r="A13" s="68" t="s">
        <v>20</v>
      </c>
      <c r="B13" s="205">
        <v>91170</v>
      </c>
      <c r="C13" s="18">
        <v>1000</v>
      </c>
      <c r="D13" s="206">
        <v>1981.72</v>
      </c>
      <c r="E13" s="28">
        <f>(B13-C13-D13)*12.36%</f>
        <v>10900.071407999998</v>
      </c>
      <c r="F13" s="28">
        <f>B13-C13-D13+E13</f>
        <v>99088.351408000002</v>
      </c>
      <c r="G13" s="205">
        <v>87940</v>
      </c>
      <c r="H13" s="18">
        <v>1000</v>
      </c>
      <c r="I13" s="206">
        <v>1910.73</v>
      </c>
      <c r="J13" s="28">
        <f>(G13-H13-I13)*12.36%</f>
        <v>10509.617772</v>
      </c>
      <c r="K13" s="28">
        <f>G13-H13-I13+J13</f>
        <v>95538.887772000002</v>
      </c>
      <c r="L13" s="205">
        <v>91180</v>
      </c>
      <c r="M13" s="18">
        <v>1000</v>
      </c>
      <c r="N13" s="206">
        <v>1981.94</v>
      </c>
      <c r="O13" s="28">
        <f>(L13-M13-N13)*12.36%</f>
        <v>10901.280215999999</v>
      </c>
      <c r="P13" s="28">
        <f>L13-M13-N13+O13</f>
        <v>99099.340215999997</v>
      </c>
      <c r="Q13" s="205">
        <v>85860</v>
      </c>
      <c r="R13" s="18">
        <v>1000</v>
      </c>
      <c r="S13" s="206">
        <v>1865.02</v>
      </c>
      <c r="T13" s="28">
        <f>(Q13-R13-S13)*12.36%</f>
        <v>10258.179527999999</v>
      </c>
      <c r="U13" s="29">
        <f>Q13-R13-S13+T13</f>
        <v>93253.159527999989</v>
      </c>
      <c r="V13" s="205">
        <v>88970</v>
      </c>
      <c r="W13" s="18">
        <v>1000</v>
      </c>
      <c r="X13" s="206">
        <v>1933.37</v>
      </c>
      <c r="Y13" s="28">
        <f>(V13-W13-X13)*12.36%</f>
        <v>10634.127467999999</v>
      </c>
      <c r="Z13" s="29">
        <f>V13-W13-X13+Y13</f>
        <v>96670.757467999996</v>
      </c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</row>
    <row r="14" spans="1:39" ht="17.25" customHeight="1">
      <c r="A14" s="67" t="s">
        <v>21</v>
      </c>
      <c r="B14" s="22"/>
      <c r="C14" s="23"/>
      <c r="D14" s="23"/>
      <c r="E14" s="24"/>
      <c r="F14" s="30"/>
      <c r="G14" s="22"/>
      <c r="H14" s="23"/>
      <c r="I14" s="23"/>
      <c r="J14" s="24"/>
      <c r="K14" s="30"/>
      <c r="L14" s="22"/>
      <c r="M14" s="23"/>
      <c r="N14" s="32"/>
      <c r="O14" s="24"/>
      <c r="P14" s="30"/>
      <c r="Q14" s="22"/>
      <c r="R14" s="23"/>
      <c r="S14" s="32"/>
      <c r="T14" s="24"/>
      <c r="U14" s="30"/>
      <c r="V14" s="22"/>
      <c r="W14" s="23"/>
      <c r="X14" s="23"/>
      <c r="Y14" s="24"/>
      <c r="Z14" s="30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</row>
    <row r="15" spans="1:39" ht="17.25" customHeight="1">
      <c r="A15" s="67" t="s">
        <v>22</v>
      </c>
      <c r="B15" s="203">
        <v>87544</v>
      </c>
      <c r="C15" s="18">
        <v>1000</v>
      </c>
      <c r="D15" s="204">
        <v>1902.02</v>
      </c>
      <c r="E15" s="24">
        <f>(B15-C15-D15)*12.36%</f>
        <v>10461.748727999999</v>
      </c>
      <c r="F15" s="25">
        <f>B15-C15-D15+E15</f>
        <v>95103.728727999987</v>
      </c>
      <c r="G15" s="203">
        <v>84437</v>
      </c>
      <c r="H15" s="18">
        <v>1000</v>
      </c>
      <c r="I15" s="204">
        <v>1833.75</v>
      </c>
      <c r="J15" s="24">
        <f>(G15-H15-I15)*12.36%</f>
        <v>10086.161699999999</v>
      </c>
      <c r="K15" s="25">
        <f>G15-H15-I15+J15</f>
        <v>91689.411699999997</v>
      </c>
      <c r="L15" s="203">
        <v>87591</v>
      </c>
      <c r="M15" s="18">
        <v>1000</v>
      </c>
      <c r="N15" s="204">
        <v>1903.06</v>
      </c>
      <c r="O15" s="24">
        <f>(L15-M15-N15)*12.36%</f>
        <v>10467.429383999999</v>
      </c>
      <c r="P15" s="25">
        <f>L15-M15-N15+O15</f>
        <v>95155.369384000005</v>
      </c>
      <c r="Q15" s="203">
        <v>82271</v>
      </c>
      <c r="R15" s="18">
        <v>1000</v>
      </c>
      <c r="S15" s="204">
        <v>1786.14</v>
      </c>
      <c r="T15" s="24">
        <f>(Q15-R15-S15)*12.36%</f>
        <v>9824.3286959999987</v>
      </c>
      <c r="U15" s="25">
        <f>Q15-R15-S15+T15</f>
        <v>89309.188695999997</v>
      </c>
      <c r="V15" s="203">
        <v>85235</v>
      </c>
      <c r="W15" s="18">
        <v>1000</v>
      </c>
      <c r="X15" s="204">
        <v>1851.28</v>
      </c>
      <c r="Y15" s="24">
        <f>(V15-W15-X15)*12.36%</f>
        <v>10182.627791999999</v>
      </c>
      <c r="Z15" s="25">
        <f>V15-W15-X15+Y15</f>
        <v>92566.347792</v>
      </c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</row>
    <row r="16" spans="1:39" ht="17.25" customHeight="1" thickBot="1">
      <c r="A16" s="67"/>
      <c r="B16" s="26"/>
      <c r="C16" s="27"/>
      <c r="D16" s="27"/>
      <c r="E16" s="28"/>
      <c r="F16" s="33"/>
      <c r="G16" s="26"/>
      <c r="H16" s="27"/>
      <c r="I16" s="27"/>
      <c r="J16" s="28"/>
      <c r="K16" s="33"/>
      <c r="L16" s="26"/>
      <c r="M16" s="27"/>
      <c r="N16" s="34"/>
      <c r="O16" s="28"/>
      <c r="P16" s="33"/>
      <c r="Q16" s="26"/>
      <c r="R16" s="27"/>
      <c r="S16" s="34"/>
      <c r="T16" s="28"/>
      <c r="U16" s="33"/>
      <c r="V16" s="26"/>
      <c r="W16" s="27"/>
      <c r="X16" s="27"/>
      <c r="Y16" s="28"/>
      <c r="Z16" s="29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1:39">
      <c r="A17" s="65" t="s">
        <v>23</v>
      </c>
      <c r="B17" s="22"/>
      <c r="C17" s="23"/>
      <c r="D17" s="23"/>
      <c r="E17" s="24"/>
      <c r="F17" s="30"/>
      <c r="G17" s="22"/>
      <c r="H17" s="23"/>
      <c r="I17" s="23"/>
      <c r="J17" s="24"/>
      <c r="K17" s="30"/>
      <c r="L17" s="22"/>
      <c r="M17" s="23"/>
      <c r="N17" s="32"/>
      <c r="O17" s="24"/>
      <c r="P17" s="30"/>
      <c r="Q17" s="22"/>
      <c r="R17" s="23"/>
      <c r="S17" s="32"/>
      <c r="T17" s="24"/>
      <c r="U17" s="30"/>
      <c r="V17" s="22"/>
      <c r="W17" s="23"/>
      <c r="X17" s="23"/>
      <c r="Y17" s="24"/>
      <c r="Z17" s="30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1:39">
      <c r="A18" s="67" t="s">
        <v>24</v>
      </c>
      <c r="B18" s="203">
        <v>88780</v>
      </c>
      <c r="C18" s="18">
        <v>1000</v>
      </c>
      <c r="D18" s="204">
        <v>1929.2</v>
      </c>
      <c r="E18" s="24">
        <f>(B18-C18-D18)*12.36%</f>
        <v>10611.158879999999</v>
      </c>
      <c r="F18" s="25">
        <f>B18-C18-D18+E18</f>
        <v>96461.958880000006</v>
      </c>
      <c r="G18" s="203">
        <v>85510</v>
      </c>
      <c r="H18" s="18">
        <v>1000</v>
      </c>
      <c r="I18" s="204">
        <v>1857.33</v>
      </c>
      <c r="J18" s="24">
        <f>(G18-H18-I18)*12.36%</f>
        <v>10215.870011999999</v>
      </c>
      <c r="K18" s="25">
        <f>G18-H18-I18+J18</f>
        <v>92868.540011999998</v>
      </c>
      <c r="L18" s="203">
        <v>88830</v>
      </c>
      <c r="M18" s="18">
        <v>1000</v>
      </c>
      <c r="N18" s="204">
        <v>1930.29</v>
      </c>
      <c r="O18" s="24">
        <f>(L18-M18-N18)*12.36%</f>
        <v>10617.204156</v>
      </c>
      <c r="P18" s="25">
        <f>L18-M18-N18+O18</f>
        <v>96516.914156000013</v>
      </c>
      <c r="Q18" s="203">
        <v>83220</v>
      </c>
      <c r="R18" s="18">
        <v>1000</v>
      </c>
      <c r="S18" s="204">
        <v>1807</v>
      </c>
      <c r="T18" s="24">
        <f>(Q18-R18-S18)*12.36%</f>
        <v>9939.0467999999983</v>
      </c>
      <c r="U18" s="25">
        <f>Q18-R18-S18+T18</f>
        <v>90352.046799999996</v>
      </c>
      <c r="V18" s="203">
        <v>86500</v>
      </c>
      <c r="W18" s="18">
        <v>1000</v>
      </c>
      <c r="X18" s="204">
        <v>1879.09</v>
      </c>
      <c r="Y18" s="24">
        <f>(V18-W18-X18)*12.36%</f>
        <v>10335.544475999999</v>
      </c>
      <c r="Z18" s="25">
        <f>V18-W18-X18+Y18</f>
        <v>93956.454475999999</v>
      </c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</row>
    <row r="19" spans="1:39" ht="15.75" thickBot="1">
      <c r="A19" s="66" t="s">
        <v>25</v>
      </c>
      <c r="B19" s="26"/>
      <c r="C19" s="27"/>
      <c r="D19" s="27"/>
      <c r="E19" s="28"/>
      <c r="F19" s="33"/>
      <c r="G19" s="26"/>
      <c r="H19" s="27"/>
      <c r="I19" s="27"/>
      <c r="J19" s="28"/>
      <c r="K19" s="33"/>
      <c r="L19" s="26"/>
      <c r="M19" s="27"/>
      <c r="N19" s="34"/>
      <c r="O19" s="28"/>
      <c r="P19" s="33"/>
      <c r="Q19" s="26"/>
      <c r="R19" s="27"/>
      <c r="S19" s="34"/>
      <c r="T19" s="28"/>
      <c r="U19" s="33"/>
      <c r="V19" s="26"/>
      <c r="W19" s="27"/>
      <c r="X19" s="27"/>
      <c r="Y19" s="28"/>
      <c r="Z19" s="33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</row>
    <row r="20" spans="1:39">
      <c r="A20" s="65" t="s">
        <v>26</v>
      </c>
      <c r="B20" s="22"/>
      <c r="C20" s="23"/>
      <c r="D20" s="23"/>
      <c r="E20" s="24"/>
      <c r="F20" s="30"/>
      <c r="G20" s="22"/>
      <c r="H20" s="23"/>
      <c r="I20" s="23"/>
      <c r="J20" s="24"/>
      <c r="K20" s="30"/>
      <c r="L20" s="22"/>
      <c r="M20" s="23"/>
      <c r="N20" s="32"/>
      <c r="O20" s="24"/>
      <c r="P20" s="30"/>
      <c r="Q20" s="22"/>
      <c r="R20" s="23"/>
      <c r="S20" s="32"/>
      <c r="T20" s="24"/>
      <c r="U20" s="30"/>
      <c r="V20" s="22"/>
      <c r="W20" s="23"/>
      <c r="X20" s="23"/>
      <c r="Y20" s="24"/>
      <c r="Z20" s="30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</row>
    <row r="21" spans="1:39" ht="15" customHeight="1">
      <c r="A21" s="67" t="s">
        <v>27</v>
      </c>
      <c r="B21" s="203">
        <v>89450</v>
      </c>
      <c r="C21" s="18">
        <v>1000</v>
      </c>
      <c r="D21" s="204">
        <v>1943.92</v>
      </c>
      <c r="E21" s="24">
        <f>(B21-C21-D21)*12.36%</f>
        <v>10692.151488</v>
      </c>
      <c r="F21" s="25">
        <f>B21-C21-D21+E21</f>
        <v>97198.231488000005</v>
      </c>
      <c r="G21" s="203">
        <v>86180</v>
      </c>
      <c r="H21" s="18">
        <v>1000</v>
      </c>
      <c r="I21" s="204">
        <v>1872.05</v>
      </c>
      <c r="J21" s="24">
        <f>(G21-H21-I21)*12.36%</f>
        <v>10296.862619999998</v>
      </c>
      <c r="K21" s="25">
        <f>G21-H21-I21+J21</f>
        <v>93604.812619999997</v>
      </c>
      <c r="L21" s="203">
        <v>89500</v>
      </c>
      <c r="M21" s="18">
        <v>1000</v>
      </c>
      <c r="N21" s="204">
        <v>1945.02</v>
      </c>
      <c r="O21" s="24">
        <f>(L21-M21-N21)*12.36%</f>
        <v>10698.195527999998</v>
      </c>
      <c r="P21" s="25">
        <f>L21-M21-N21+O21</f>
        <v>97253.175527999992</v>
      </c>
      <c r="Q21" s="203">
        <v>83890</v>
      </c>
      <c r="R21" s="18">
        <v>1000</v>
      </c>
      <c r="S21" s="204">
        <v>1821.72</v>
      </c>
      <c r="T21" s="24">
        <f>(Q21-R21-S21)*12.36%</f>
        <v>10020.039407999999</v>
      </c>
      <c r="U21" s="25">
        <f>Q21-R21-S21+T21</f>
        <v>91088.319407999996</v>
      </c>
      <c r="V21" s="203">
        <v>87100</v>
      </c>
      <c r="W21" s="18">
        <v>1000</v>
      </c>
      <c r="X21" s="204">
        <v>1892.27</v>
      </c>
      <c r="Y21" s="24">
        <f>(V21-W21-X21)*12.36%</f>
        <v>10408.075427999998</v>
      </c>
      <c r="Z21" s="25">
        <f>V21-W21-X21+Y21</f>
        <v>94615.805427999992</v>
      </c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</row>
    <row r="22" spans="1:39" ht="15" customHeight="1" thickBot="1">
      <c r="A22" s="66" t="s">
        <v>28</v>
      </c>
      <c r="B22" s="17"/>
      <c r="C22" s="18"/>
      <c r="D22" s="36"/>
      <c r="E22" s="19"/>
      <c r="F22" s="37"/>
      <c r="G22" s="17"/>
      <c r="H22" s="18"/>
      <c r="I22" s="18"/>
      <c r="J22" s="19"/>
      <c r="K22" s="37"/>
      <c r="L22" s="17"/>
      <c r="M22" s="18"/>
      <c r="N22" s="19"/>
      <c r="O22" s="19"/>
      <c r="P22" s="37"/>
      <c r="Q22" s="17"/>
      <c r="R22" s="18"/>
      <c r="S22" s="19"/>
      <c r="T22" s="19"/>
      <c r="U22" s="37"/>
      <c r="V22" s="26"/>
      <c r="W22" s="27"/>
      <c r="X22" s="27"/>
      <c r="Y22" s="28"/>
      <c r="Z22" s="33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</row>
    <row r="23" spans="1:39" ht="15" customHeight="1">
      <c r="A23" s="67" t="s">
        <v>29</v>
      </c>
      <c r="B23" s="203">
        <v>93230</v>
      </c>
      <c r="C23" s="18">
        <v>1000</v>
      </c>
      <c r="D23" s="204">
        <v>1972.05</v>
      </c>
      <c r="E23" s="24">
        <f>(B23-C23-D23)*12.36%</f>
        <v>11155.882619999998</v>
      </c>
      <c r="F23" s="25">
        <f>B23-C23-D23+E23</f>
        <v>101413.83262</v>
      </c>
      <c r="G23" s="203">
        <v>89960</v>
      </c>
      <c r="H23" s="18">
        <v>1000</v>
      </c>
      <c r="I23" s="204">
        <v>1900.18</v>
      </c>
      <c r="J23" s="24">
        <f>(G23-H23-I23)*12.36%</f>
        <v>10760.593752000001</v>
      </c>
      <c r="K23" s="25">
        <f>G23-H23-I23+J23</f>
        <v>97820.413752000008</v>
      </c>
      <c r="L23" s="203">
        <v>93280</v>
      </c>
      <c r="M23" s="18">
        <v>1000</v>
      </c>
      <c r="N23" s="204">
        <v>1973.15</v>
      </c>
      <c r="O23" s="24">
        <f>(L23-M23-N23)*12.36%</f>
        <v>11161.926659999999</v>
      </c>
      <c r="P23" s="25">
        <f>L23-M23-N23+O23</f>
        <v>101468.77666</v>
      </c>
      <c r="Q23" s="203">
        <v>87670</v>
      </c>
      <c r="R23" s="18">
        <v>1000</v>
      </c>
      <c r="S23" s="204">
        <v>1849.86</v>
      </c>
      <c r="T23" s="24">
        <f>(Q23-R23-S23)*12.36%</f>
        <v>10483.769303999999</v>
      </c>
      <c r="U23" s="25">
        <f>Q23-R23-S23+T23</f>
        <v>95303.909304000001</v>
      </c>
      <c r="V23" s="203">
        <v>90880</v>
      </c>
      <c r="W23" s="18">
        <v>1000</v>
      </c>
      <c r="X23" s="204">
        <v>1920.4</v>
      </c>
      <c r="Y23" s="24">
        <f>(V23-W23-X23)*12.36%</f>
        <v>10871.806559999999</v>
      </c>
      <c r="Z23" s="25">
        <f>V23-W23-X23+Y23</f>
        <v>98831.406560000003</v>
      </c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</row>
    <row r="24" spans="1:39" ht="16.5" customHeight="1" thickBot="1">
      <c r="A24" s="68" t="s">
        <v>30</v>
      </c>
      <c r="B24" s="26"/>
      <c r="C24" s="27"/>
      <c r="D24" s="27"/>
      <c r="E24" s="28"/>
      <c r="F24" s="33"/>
      <c r="G24" s="26"/>
      <c r="H24" s="27"/>
      <c r="I24" s="27"/>
      <c r="J24" s="28"/>
      <c r="K24" s="33"/>
      <c r="L24" s="26"/>
      <c r="M24" s="27"/>
      <c r="N24" s="28"/>
      <c r="O24" s="28"/>
      <c r="P24" s="33"/>
      <c r="Q24" s="26"/>
      <c r="R24" s="27"/>
      <c r="S24" s="28"/>
      <c r="T24" s="28"/>
      <c r="U24" s="33"/>
      <c r="V24" s="26"/>
      <c r="W24" s="27"/>
      <c r="X24" s="27"/>
      <c r="Y24" s="28"/>
      <c r="Z24" s="33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</row>
    <row r="25" spans="1:39" ht="15.75" customHeight="1">
      <c r="A25" s="150" t="s">
        <v>31</v>
      </c>
      <c r="B25" s="22"/>
      <c r="C25" s="23"/>
      <c r="D25" s="23"/>
      <c r="E25" s="24"/>
      <c r="F25" s="30"/>
      <c r="G25" s="22"/>
      <c r="H25" s="23"/>
      <c r="I25" s="23"/>
      <c r="J25" s="24"/>
      <c r="K25" s="30"/>
      <c r="L25" s="22"/>
      <c r="M25" s="23"/>
      <c r="N25" s="24"/>
      <c r="O25" s="24"/>
      <c r="P25" s="30"/>
      <c r="Q25" s="22"/>
      <c r="R25" s="23"/>
      <c r="S25" s="24"/>
      <c r="T25" s="24"/>
      <c r="U25" s="30"/>
      <c r="V25" s="22"/>
      <c r="W25" s="23"/>
      <c r="X25" s="23"/>
      <c r="Y25" s="24"/>
      <c r="Z25" s="30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</row>
    <row r="26" spans="1:39" ht="17.25" customHeight="1">
      <c r="A26" s="67" t="s">
        <v>32</v>
      </c>
      <c r="B26" s="203">
        <v>90220</v>
      </c>
      <c r="C26" s="18">
        <v>1000</v>
      </c>
      <c r="D26" s="204">
        <v>1960.84</v>
      </c>
      <c r="E26" s="24">
        <f>(B26-C26-D26)*12.36%</f>
        <v>10785.232176</v>
      </c>
      <c r="F26" s="25">
        <f>B26-C26-D26+E26</f>
        <v>98044.392176000008</v>
      </c>
      <c r="G26" s="203">
        <v>86490</v>
      </c>
      <c r="H26" s="18">
        <v>1000</v>
      </c>
      <c r="I26" s="204">
        <v>1878.87</v>
      </c>
      <c r="J26" s="24">
        <f>(G26-H26-I26)*12.36%</f>
        <v>10334.335668</v>
      </c>
      <c r="K26" s="25">
        <f>G26-H26-I26+J26</f>
        <v>93945.465668000004</v>
      </c>
      <c r="L26" s="203">
        <v>90230</v>
      </c>
      <c r="M26" s="18">
        <v>1000</v>
      </c>
      <c r="N26" s="204">
        <v>1961.06</v>
      </c>
      <c r="O26" s="24">
        <f>(L26-M26-N26)*12.36%</f>
        <v>10786.440983999999</v>
      </c>
      <c r="P26" s="25">
        <f>L26-M26-N26+O26</f>
        <v>98055.380984000003</v>
      </c>
      <c r="Q26" s="203">
        <v>84910</v>
      </c>
      <c r="R26" s="18">
        <v>1000</v>
      </c>
      <c r="S26" s="204">
        <v>1844.14</v>
      </c>
      <c r="T26" s="24">
        <f>(Q26-R26-S26)*12.36%</f>
        <v>10143.340295999998</v>
      </c>
      <c r="U26" s="25">
        <f>Q26-R26-S26+T26</f>
        <v>92209.200295999995</v>
      </c>
      <c r="V26" s="203">
        <v>88020</v>
      </c>
      <c r="W26" s="18">
        <v>1000</v>
      </c>
      <c r="X26" s="204">
        <v>1912.49</v>
      </c>
      <c r="Y26" s="24">
        <f>(V26-W26-X26)*12.36%</f>
        <v>10519.288235999999</v>
      </c>
      <c r="Z26" s="25">
        <f>V26-W26-X26+Y26</f>
        <v>95626.798235999988</v>
      </c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</row>
    <row r="27" spans="1:39" ht="15.75" thickBot="1">
      <c r="A27" s="68" t="s">
        <v>33</v>
      </c>
      <c r="B27" s="38"/>
      <c r="C27" s="27"/>
      <c r="D27" s="27"/>
      <c r="E27" s="28"/>
      <c r="F27" s="33"/>
      <c r="G27" s="38"/>
      <c r="H27" s="27"/>
      <c r="I27" s="27"/>
      <c r="J27" s="28"/>
      <c r="K27" s="33"/>
      <c r="L27" s="38"/>
      <c r="M27" s="27"/>
      <c r="N27" s="28"/>
      <c r="O27" s="28"/>
      <c r="P27" s="33"/>
      <c r="Q27" s="38"/>
      <c r="R27" s="27"/>
      <c r="S27" s="28"/>
      <c r="T27" s="28"/>
      <c r="U27" s="33"/>
      <c r="V27" s="38"/>
      <c r="W27" s="27"/>
      <c r="X27" s="27"/>
      <c r="Y27" s="28"/>
      <c r="Z27" s="33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</row>
    <row r="28" spans="1:39" ht="16.5" customHeight="1">
      <c r="A28" s="65" t="s">
        <v>34</v>
      </c>
      <c r="B28" s="22"/>
      <c r="C28" s="23"/>
      <c r="D28" s="23"/>
      <c r="E28" s="24"/>
      <c r="F28" s="30"/>
      <c r="G28" s="22"/>
      <c r="H28" s="23"/>
      <c r="I28" s="23"/>
      <c r="J28" s="24"/>
      <c r="K28" s="30"/>
      <c r="L28" s="22"/>
      <c r="M28" s="23"/>
      <c r="N28" s="24"/>
      <c r="O28" s="24"/>
      <c r="P28" s="30"/>
      <c r="Q28" s="22"/>
      <c r="R28" s="23"/>
      <c r="S28" s="24"/>
      <c r="T28" s="24"/>
      <c r="U28" s="30"/>
      <c r="V28" s="22"/>
      <c r="W28" s="23"/>
      <c r="X28" s="23"/>
      <c r="Y28" s="24"/>
      <c r="Z28" s="30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</row>
    <row r="29" spans="1:39" ht="17.25" customHeight="1">
      <c r="A29" s="67" t="s">
        <v>35</v>
      </c>
      <c r="B29" s="203">
        <v>88450</v>
      </c>
      <c r="C29" s="18">
        <v>1000</v>
      </c>
      <c r="D29" s="204">
        <v>1921.94</v>
      </c>
      <c r="E29" s="24">
        <f>(B29-C29-D29)*12.36%</f>
        <v>10571.268215999999</v>
      </c>
      <c r="F29" s="25">
        <f>B29-C29-D29+E29</f>
        <v>96099.328215999994</v>
      </c>
      <c r="G29" s="203">
        <v>85430</v>
      </c>
      <c r="H29" s="18">
        <v>1000</v>
      </c>
      <c r="I29" s="204">
        <v>1855.57</v>
      </c>
      <c r="J29" s="24">
        <f>(G29-H29-I29)*12.36%</f>
        <v>10206.199547999999</v>
      </c>
      <c r="K29" s="25">
        <f>G29-H29-I29+J29</f>
        <v>92780.629547999997</v>
      </c>
      <c r="L29" s="203">
        <v>88520</v>
      </c>
      <c r="M29" s="18">
        <v>1000</v>
      </c>
      <c r="N29" s="204">
        <v>1923.48</v>
      </c>
      <c r="O29" s="24">
        <f>(L29-M29-N29)*12.36%</f>
        <v>10579.729872</v>
      </c>
      <c r="P29" s="25">
        <f>L29-M29-N29+O29</f>
        <v>96176.249872</v>
      </c>
      <c r="Q29" s="203">
        <v>83420</v>
      </c>
      <c r="R29" s="18">
        <v>1000</v>
      </c>
      <c r="S29" s="204">
        <v>1811.4</v>
      </c>
      <c r="T29" s="24">
        <f>(Q29-R29-S29)*12.36%</f>
        <v>9963.2229599999991</v>
      </c>
      <c r="U29" s="25">
        <f>Q29-R29-S29+T29</f>
        <v>90571.822960000005</v>
      </c>
      <c r="V29" s="203">
        <v>86350</v>
      </c>
      <c r="W29" s="18">
        <v>1000</v>
      </c>
      <c r="X29" s="204">
        <v>1875.79</v>
      </c>
      <c r="Y29" s="24">
        <f>(V29-W29-X29)*12.36%</f>
        <v>10317.412355999999</v>
      </c>
      <c r="Z29" s="25">
        <f>V29-W29-X29+Y29</f>
        <v>93791.622356000007</v>
      </c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</row>
    <row r="30" spans="1:39" ht="15.75" customHeight="1" thickBot="1">
      <c r="A30" s="68" t="s">
        <v>36</v>
      </c>
      <c r="B30" s="26"/>
      <c r="C30" s="27"/>
      <c r="D30" s="27"/>
      <c r="E30" s="28"/>
      <c r="F30" s="33"/>
      <c r="G30" s="26"/>
      <c r="H30" s="27"/>
      <c r="I30" s="27"/>
      <c r="J30" s="28"/>
      <c r="K30" s="33"/>
      <c r="L30" s="26"/>
      <c r="M30" s="27"/>
      <c r="N30" s="28"/>
      <c r="O30" s="28"/>
      <c r="P30" s="33"/>
      <c r="Q30" s="26"/>
      <c r="R30" s="27"/>
      <c r="S30" s="28"/>
      <c r="T30" s="28"/>
      <c r="U30" s="33"/>
      <c r="V30" s="26"/>
      <c r="W30" s="27"/>
      <c r="X30" s="27"/>
      <c r="Y30" s="28"/>
      <c r="Z30" s="33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</row>
    <row r="31" spans="1:39" ht="16.5" customHeight="1">
      <c r="A31" s="150" t="s">
        <v>37</v>
      </c>
      <c r="B31" s="22"/>
      <c r="C31" s="23"/>
      <c r="D31" s="23"/>
      <c r="E31" s="24"/>
      <c r="F31" s="30"/>
      <c r="G31" s="22"/>
      <c r="H31" s="23"/>
      <c r="I31" s="23"/>
      <c r="J31" s="24"/>
      <c r="K31" s="30"/>
      <c r="L31" s="22"/>
      <c r="M31" s="23"/>
      <c r="N31" s="24"/>
      <c r="O31" s="24"/>
      <c r="P31" s="30"/>
      <c r="Q31" s="22"/>
      <c r="R31" s="23"/>
      <c r="S31" s="24"/>
      <c r="T31" s="24"/>
      <c r="U31" s="30"/>
      <c r="V31" s="22"/>
      <c r="W31" s="23"/>
      <c r="X31" s="23"/>
      <c r="Y31" s="24"/>
      <c r="Z31" s="30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</row>
    <row r="32" spans="1:39" s="224" customFormat="1" ht="15" customHeight="1">
      <c r="A32" s="67" t="s">
        <v>38</v>
      </c>
      <c r="B32" s="203">
        <v>88920</v>
      </c>
      <c r="C32" s="18">
        <v>1000</v>
      </c>
      <c r="D32" s="204">
        <v>1932.27</v>
      </c>
      <c r="E32" s="24">
        <f>(B32-C32-D32)*12.36%</f>
        <v>10628.083427999998</v>
      </c>
      <c r="F32" s="25">
        <f>B32-C32-D32+E32</f>
        <v>96615.813427999994</v>
      </c>
      <c r="G32" s="203">
        <v>85650</v>
      </c>
      <c r="H32" s="18">
        <v>1000</v>
      </c>
      <c r="I32" s="204">
        <v>1860.41</v>
      </c>
      <c r="J32" s="24">
        <f>(G32-H32-I32)*12.36%</f>
        <v>10232.793323999998</v>
      </c>
      <c r="K32" s="25">
        <f>G32-H32-I32+J32</f>
        <v>93022.383323999995</v>
      </c>
      <c r="L32" s="203">
        <v>88980</v>
      </c>
      <c r="M32" s="18">
        <v>1000</v>
      </c>
      <c r="N32" s="204">
        <v>1933.59</v>
      </c>
      <c r="O32" s="24">
        <f>(L32-M32-N32)*12.36%</f>
        <v>10635.336276</v>
      </c>
      <c r="P32" s="25">
        <f>L32-M32-N32+O32</f>
        <v>96681.746276000005</v>
      </c>
      <c r="Q32" s="203">
        <v>83370</v>
      </c>
      <c r="R32" s="18">
        <v>1000</v>
      </c>
      <c r="S32" s="204">
        <v>1810.3</v>
      </c>
      <c r="T32" s="24">
        <f>(Q32-R32-S32)*12.36%</f>
        <v>9957.1789199999985</v>
      </c>
      <c r="U32" s="25">
        <f>Q32-R32-S32+T32</f>
        <v>90516.878919999988</v>
      </c>
      <c r="V32" s="203">
        <v>86600</v>
      </c>
      <c r="W32" s="18">
        <v>1000</v>
      </c>
      <c r="X32" s="204">
        <v>1881.28</v>
      </c>
      <c r="Y32" s="24">
        <f>(V32-W32-X32)*12.36%</f>
        <v>10347.633791999999</v>
      </c>
      <c r="Z32" s="25">
        <f>V32-W32-X32+Y32</f>
        <v>94066.353791999994</v>
      </c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</row>
    <row r="33" spans="1:39" s="224" customFormat="1" ht="16.5" customHeight="1" thickBot="1">
      <c r="A33" s="68" t="s">
        <v>39</v>
      </c>
      <c r="B33" s="26"/>
      <c r="C33" s="27"/>
      <c r="D33" s="27"/>
      <c r="E33" s="28"/>
      <c r="F33" s="33"/>
      <c r="G33" s="26"/>
      <c r="H33" s="27"/>
      <c r="I33" s="27"/>
      <c r="J33" s="28"/>
      <c r="K33" s="33"/>
      <c r="L33" s="26"/>
      <c r="M33" s="27"/>
      <c r="N33" s="28"/>
      <c r="O33" s="28"/>
      <c r="P33" s="33"/>
      <c r="Q33" s="26"/>
      <c r="R33" s="27"/>
      <c r="S33" s="28"/>
      <c r="T33" s="28"/>
      <c r="U33" s="33"/>
      <c r="V33" s="26"/>
      <c r="W33" s="27"/>
      <c r="X33" s="27"/>
      <c r="Y33" s="28"/>
      <c r="Z33" s="33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</row>
    <row r="34" spans="1:39" s="224" customFormat="1" ht="16.5" customHeight="1">
      <c r="A34" s="150" t="s">
        <v>40</v>
      </c>
      <c r="B34" s="22"/>
      <c r="C34" s="23"/>
      <c r="D34" s="23"/>
      <c r="E34" s="24"/>
      <c r="F34" s="30"/>
      <c r="G34" s="22"/>
      <c r="H34" s="23"/>
      <c r="I34" s="23"/>
      <c r="J34" s="24"/>
      <c r="K34" s="30"/>
      <c r="L34" s="22"/>
      <c r="M34" s="23"/>
      <c r="N34" s="24"/>
      <c r="O34" s="24"/>
      <c r="P34" s="30"/>
      <c r="Q34" s="22"/>
      <c r="R34" s="23"/>
      <c r="S34" s="24"/>
      <c r="T34" s="24"/>
      <c r="U34" s="30"/>
      <c r="V34" s="14"/>
      <c r="W34" s="15"/>
      <c r="X34" s="15"/>
      <c r="Y34" s="31"/>
      <c r="Z34" s="16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</row>
    <row r="35" spans="1:39" s="224" customFormat="1" ht="15" customHeight="1">
      <c r="A35" s="67" t="s">
        <v>41</v>
      </c>
      <c r="B35" s="203">
        <v>90460</v>
      </c>
      <c r="C35" s="18">
        <v>1000</v>
      </c>
      <c r="D35" s="204">
        <v>1966.12</v>
      </c>
      <c r="E35" s="24">
        <f>(B35-C35-D35)*12.36%</f>
        <v>10814.243568</v>
      </c>
      <c r="F35" s="25">
        <f>B35-C35-D35+E35</f>
        <v>98308.12356800001</v>
      </c>
      <c r="G35" s="203">
        <v>87190</v>
      </c>
      <c r="H35" s="18">
        <v>1000</v>
      </c>
      <c r="I35" s="204">
        <v>1894.25</v>
      </c>
      <c r="J35" s="24">
        <f>(G35-H35-I35)*12.36%</f>
        <v>10418.954699999998</v>
      </c>
      <c r="K35" s="25">
        <f>G35-H35-I35+J35</f>
        <v>94714.704700000002</v>
      </c>
      <c r="L35" s="203">
        <v>90510</v>
      </c>
      <c r="M35" s="18">
        <v>1000</v>
      </c>
      <c r="N35" s="204">
        <v>1967.22</v>
      </c>
      <c r="O35" s="24">
        <f>(L35-M35-N35)*12.36%</f>
        <v>10820.287607999999</v>
      </c>
      <c r="P35" s="25">
        <f>L35-M35-N35+O35</f>
        <v>98363.067607999998</v>
      </c>
      <c r="Q35" s="203">
        <v>84910</v>
      </c>
      <c r="R35" s="18">
        <v>1000</v>
      </c>
      <c r="S35" s="204">
        <v>1844.14</v>
      </c>
      <c r="T35" s="24">
        <f>(Q35-R35-S35)*12.36%</f>
        <v>10143.340295999998</v>
      </c>
      <c r="U35" s="25">
        <f>Q35-R35-S35+T35</f>
        <v>92209.200295999995</v>
      </c>
      <c r="V35" s="203">
        <v>88100</v>
      </c>
      <c r="W35" s="18">
        <v>1000</v>
      </c>
      <c r="X35" s="204">
        <v>1914.25</v>
      </c>
      <c r="Y35" s="24">
        <f>(V35-W35-X35)*12.36%</f>
        <v>10528.958699999999</v>
      </c>
      <c r="Z35" s="25">
        <f>V35-W35-X35+Y35</f>
        <v>95714.708700000003</v>
      </c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</row>
    <row r="36" spans="1:39" s="224" customFormat="1" ht="14.25" customHeight="1" thickBot="1">
      <c r="A36" s="68" t="s">
        <v>42</v>
      </c>
      <c r="B36" s="26"/>
      <c r="C36" s="27"/>
      <c r="D36" s="27"/>
      <c r="E36" s="28"/>
      <c r="F36" s="33"/>
      <c r="G36" s="26"/>
      <c r="H36" s="27"/>
      <c r="I36" s="27"/>
      <c r="J36" s="28"/>
      <c r="K36" s="33"/>
      <c r="L36" s="26"/>
      <c r="M36" s="27"/>
      <c r="N36" s="28"/>
      <c r="O36" s="28"/>
      <c r="P36" s="33"/>
      <c r="Q36" s="26"/>
      <c r="R36" s="27"/>
      <c r="S36" s="28"/>
      <c r="T36" s="28"/>
      <c r="U36" s="33"/>
      <c r="V36" s="26"/>
      <c r="W36" s="27"/>
      <c r="X36" s="27"/>
      <c r="Y36" s="28"/>
      <c r="Z36" s="33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</row>
    <row r="37" spans="1:39" s="224" customFormat="1" ht="15" customHeight="1">
      <c r="A37" s="65" t="s">
        <v>43</v>
      </c>
      <c r="B37" s="14"/>
      <c r="C37" s="15"/>
      <c r="D37" s="15"/>
      <c r="E37" s="31"/>
      <c r="F37" s="16"/>
      <c r="G37" s="14"/>
      <c r="H37" s="15"/>
      <c r="I37" s="15"/>
      <c r="J37" s="31"/>
      <c r="K37" s="16"/>
      <c r="L37" s="14"/>
      <c r="M37" s="15"/>
      <c r="N37" s="31"/>
      <c r="O37" s="31"/>
      <c r="P37" s="16"/>
      <c r="Q37" s="14"/>
      <c r="R37" s="15"/>
      <c r="S37" s="31"/>
      <c r="T37" s="31"/>
      <c r="U37" s="16"/>
      <c r="V37" s="22"/>
      <c r="W37" s="23"/>
      <c r="X37" s="23"/>
      <c r="Y37" s="24"/>
      <c r="Z37" s="30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</row>
    <row r="38" spans="1:39" s="224" customFormat="1" ht="15.75" thickBot="1">
      <c r="A38" s="68" t="s">
        <v>44</v>
      </c>
      <c r="B38" s="205">
        <v>94930</v>
      </c>
      <c r="C38" s="18">
        <v>1000</v>
      </c>
      <c r="D38" s="206">
        <v>2009.41</v>
      </c>
      <c r="E38" s="28">
        <f>(B38-C38-D38)*12.36%</f>
        <v>11361.384923999998</v>
      </c>
      <c r="F38" s="29">
        <f>B38-C38-D38+E38</f>
        <v>103281.97492399999</v>
      </c>
      <c r="G38" s="205">
        <v>91700</v>
      </c>
      <c r="H38" s="18">
        <v>1000</v>
      </c>
      <c r="I38" s="206">
        <v>1938.43</v>
      </c>
      <c r="J38" s="28">
        <f>(G38-H38-I38)*12.36%</f>
        <v>10970.930052</v>
      </c>
      <c r="K38" s="29">
        <f>G38-H38-I38+J38</f>
        <v>99732.500052000003</v>
      </c>
      <c r="L38" s="205">
        <v>94940</v>
      </c>
      <c r="M38" s="18">
        <v>1000</v>
      </c>
      <c r="N38" s="206">
        <v>2009.63</v>
      </c>
      <c r="O38" s="28">
        <f>(L38-M38-N38)*12.36%</f>
        <v>11362.593731999998</v>
      </c>
      <c r="P38" s="29">
        <f>L38-M38-N38+O38</f>
        <v>103292.96373199999</v>
      </c>
      <c r="Q38" s="205">
        <v>89620</v>
      </c>
      <c r="R38" s="18">
        <v>1000</v>
      </c>
      <c r="S38" s="206">
        <v>1892.71</v>
      </c>
      <c r="T38" s="28">
        <f>(Q38-R38-S38)*12.36%</f>
        <v>10719.493043999999</v>
      </c>
      <c r="U38" s="29">
        <f>Q38-R38-S38+T38</f>
        <v>97446.783043999996</v>
      </c>
      <c r="V38" s="205">
        <v>92730</v>
      </c>
      <c r="W38" s="18">
        <v>1000</v>
      </c>
      <c r="X38" s="206">
        <v>1961.06</v>
      </c>
      <c r="Y38" s="28">
        <f>(V38-W38-X38)*12.36%</f>
        <v>11095.440983999999</v>
      </c>
      <c r="Z38" s="29">
        <f>V38-W38-X38+Y38</f>
        <v>100864.380984</v>
      </c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</row>
    <row r="39" spans="1:39" s="224" customFormat="1">
      <c r="A39" s="150" t="s">
        <v>45</v>
      </c>
      <c r="B39" s="22"/>
      <c r="C39" s="23"/>
      <c r="D39" s="24"/>
      <c r="E39" s="24"/>
      <c r="F39" s="25"/>
      <c r="G39" s="22"/>
      <c r="H39" s="23"/>
      <c r="I39" s="24"/>
      <c r="J39" s="24"/>
      <c r="K39" s="25"/>
      <c r="L39" s="22"/>
      <c r="M39" s="23"/>
      <c r="N39" s="24"/>
      <c r="O39" s="24"/>
      <c r="P39" s="25"/>
      <c r="Q39" s="22"/>
      <c r="R39" s="23"/>
      <c r="S39" s="24"/>
      <c r="T39" s="24"/>
      <c r="U39" s="25"/>
      <c r="V39" s="22"/>
      <c r="W39" s="23"/>
      <c r="X39" s="23"/>
      <c r="Y39" s="24"/>
      <c r="Z39" s="30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</row>
    <row r="40" spans="1:39" s="224" customFormat="1" ht="15" customHeight="1" thickBot="1">
      <c r="A40" s="68" t="s">
        <v>46</v>
      </c>
      <c r="B40" s="205">
        <v>96930</v>
      </c>
      <c r="C40" s="18">
        <v>1000</v>
      </c>
      <c r="D40" s="206">
        <v>2053.37</v>
      </c>
      <c r="E40" s="28">
        <f>(B40-C40-D40)*12.36%</f>
        <v>11603.151468</v>
      </c>
      <c r="F40" s="29">
        <f>B40-C40-D40+E40</f>
        <v>105479.781468</v>
      </c>
      <c r="G40" s="205">
        <v>93700</v>
      </c>
      <c r="H40" s="18">
        <v>1000</v>
      </c>
      <c r="I40" s="206">
        <v>1982.38</v>
      </c>
      <c r="J40" s="28">
        <f>(G40-H40-I40)*12.36%</f>
        <v>11212.697831999998</v>
      </c>
      <c r="K40" s="29">
        <f>G40-H40-I40+J40</f>
        <v>101930.317832</v>
      </c>
      <c r="L40" s="205">
        <v>96940</v>
      </c>
      <c r="M40" s="18">
        <v>1000</v>
      </c>
      <c r="N40" s="206">
        <v>2053.59</v>
      </c>
      <c r="O40" s="28">
        <f>(L40-M40-N40)*12.36%</f>
        <v>11604.360275999999</v>
      </c>
      <c r="P40" s="29">
        <f>L40-M40-N40+O40</f>
        <v>105490.770276</v>
      </c>
      <c r="Q40" s="205">
        <v>91620</v>
      </c>
      <c r="R40" s="18">
        <v>1000</v>
      </c>
      <c r="S40" s="206">
        <v>1936.67</v>
      </c>
      <c r="T40" s="28">
        <f>(Q40-R40-S40)*12.36%</f>
        <v>10961.259587999999</v>
      </c>
      <c r="U40" s="29">
        <f>Q40-R40-S40+T40</f>
        <v>99644.589588000003</v>
      </c>
      <c r="V40" s="205">
        <v>94730</v>
      </c>
      <c r="W40" s="18">
        <v>1000</v>
      </c>
      <c r="X40" s="206">
        <v>2005.02</v>
      </c>
      <c r="Y40" s="28">
        <f>(V40-W40-X40)*12.36%</f>
        <v>11337.207527999999</v>
      </c>
      <c r="Z40" s="29">
        <f>V40-W40-X40+Y40</f>
        <v>103062.18752799999</v>
      </c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</row>
    <row r="41" spans="1:39">
      <c r="A41" s="150" t="s">
        <v>47</v>
      </c>
      <c r="B41" s="22"/>
      <c r="C41" s="23"/>
      <c r="D41" s="23"/>
      <c r="E41" s="24"/>
      <c r="F41" s="30"/>
      <c r="G41" s="22"/>
      <c r="H41" s="23"/>
      <c r="I41" s="23"/>
      <c r="J41" s="24"/>
      <c r="K41" s="30"/>
      <c r="L41" s="22"/>
      <c r="M41" s="23"/>
      <c r="N41" s="24"/>
      <c r="O41" s="24"/>
      <c r="P41" s="30"/>
      <c r="Q41" s="22"/>
      <c r="R41" s="23"/>
      <c r="S41" s="24"/>
      <c r="T41" s="24"/>
      <c r="U41" s="30"/>
      <c r="V41" s="22"/>
      <c r="W41" s="23"/>
      <c r="X41" s="23"/>
      <c r="Y41" s="24"/>
      <c r="Z41" s="30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</row>
    <row r="42" spans="1:39" s="224" customFormat="1" ht="15" customHeight="1">
      <c r="A42" s="67" t="s">
        <v>48</v>
      </c>
      <c r="B42" s="203">
        <v>92050</v>
      </c>
      <c r="C42" s="18">
        <v>1000</v>
      </c>
      <c r="D42" s="204">
        <v>1913.15</v>
      </c>
      <c r="E42" s="24">
        <f>(B42-C42-D42)*12.36%</f>
        <v>11017.31466</v>
      </c>
      <c r="F42" s="25">
        <f>B42-C42-D42+E42</f>
        <v>100154.16466000001</v>
      </c>
      <c r="G42" s="203">
        <v>84780</v>
      </c>
      <c r="H42" s="18">
        <v>1000</v>
      </c>
      <c r="I42" s="204">
        <v>1841.28</v>
      </c>
      <c r="J42" s="24">
        <f>(G42-H42-I42)*12.36%</f>
        <v>10127.625791999999</v>
      </c>
      <c r="K42" s="25">
        <f>G42-H42-I42+J42</f>
        <v>92066.345792000007</v>
      </c>
      <c r="L42" s="203">
        <v>92100</v>
      </c>
      <c r="M42" s="18">
        <v>1000</v>
      </c>
      <c r="N42" s="204">
        <v>1914.25</v>
      </c>
      <c r="O42" s="24">
        <f>(L42-M42-N42)*12.36%</f>
        <v>11023.358699999999</v>
      </c>
      <c r="P42" s="25">
        <f>L42-M42-N42+O42</f>
        <v>100209.1087</v>
      </c>
      <c r="Q42" s="203">
        <v>86500</v>
      </c>
      <c r="R42" s="18">
        <v>1000</v>
      </c>
      <c r="S42" s="204">
        <v>1791.18</v>
      </c>
      <c r="T42" s="24">
        <f>(Q42-R42-S42)*12.36%</f>
        <v>10346.410152</v>
      </c>
      <c r="U42" s="25">
        <f>Q42-R42-S42+T42</f>
        <v>94055.230152000004</v>
      </c>
      <c r="V42" s="203">
        <v>89600</v>
      </c>
      <c r="W42" s="18">
        <v>1000</v>
      </c>
      <c r="X42" s="204">
        <v>1859.31</v>
      </c>
      <c r="Y42" s="24">
        <f>(V42-W42-X42)*12.36%</f>
        <v>10721.149283999999</v>
      </c>
      <c r="Z42" s="25">
        <f>V42-W42-X42+Y42</f>
        <v>97461.839284000001</v>
      </c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1:39" s="224" customFormat="1" ht="15.75" thickBot="1">
      <c r="A43" s="68" t="s">
        <v>49</v>
      </c>
      <c r="B43" s="26"/>
      <c r="C43" s="27"/>
      <c r="D43" s="27"/>
      <c r="E43" s="28"/>
      <c r="F43" s="33"/>
      <c r="G43" s="26"/>
      <c r="H43" s="27"/>
      <c r="I43" s="27"/>
      <c r="J43" s="28"/>
      <c r="K43" s="33"/>
      <c r="L43" s="26"/>
      <c r="M43" s="27"/>
      <c r="N43" s="28"/>
      <c r="O43" s="28"/>
      <c r="P43" s="33"/>
      <c r="Q43" s="26"/>
      <c r="R43" s="27"/>
      <c r="S43" s="28"/>
      <c r="T43" s="28"/>
      <c r="U43" s="33"/>
      <c r="V43" s="26"/>
      <c r="W43" s="27"/>
      <c r="X43" s="27"/>
      <c r="Y43" s="28"/>
      <c r="Z43" s="33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</row>
    <row r="44" spans="1:39" s="224" customFormat="1">
      <c r="A44" s="65" t="s">
        <v>50</v>
      </c>
      <c r="B44" s="14"/>
      <c r="C44" s="15"/>
      <c r="D44" s="15"/>
      <c r="E44" s="24"/>
      <c r="F44" s="30"/>
      <c r="G44" s="22"/>
      <c r="H44" s="23"/>
      <c r="I44" s="23"/>
      <c r="J44" s="24"/>
      <c r="K44" s="30"/>
      <c r="L44" s="22"/>
      <c r="M44" s="23"/>
      <c r="N44" s="24"/>
      <c r="O44" s="24"/>
      <c r="P44" s="30"/>
      <c r="Q44" s="22"/>
      <c r="R44" s="23"/>
      <c r="S44" s="24"/>
      <c r="T44" s="24"/>
      <c r="U44" s="30"/>
      <c r="V44" s="22"/>
      <c r="W44" s="23"/>
      <c r="X44" s="23"/>
      <c r="Y44" s="24"/>
      <c r="Z44" s="30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</row>
    <row r="45" spans="1:39" s="224" customFormat="1">
      <c r="A45" s="67" t="s">
        <v>51</v>
      </c>
      <c r="B45" s="203">
        <v>88050</v>
      </c>
      <c r="C45" s="18">
        <v>1000</v>
      </c>
      <c r="D45" s="204">
        <v>1913.15</v>
      </c>
      <c r="E45" s="24">
        <f>(B45-C45-D45)*12.36%</f>
        <v>10522.91466</v>
      </c>
      <c r="F45" s="25">
        <f>B45-C45-D45+E45</f>
        <v>95659.764660000001</v>
      </c>
      <c r="G45" s="203">
        <v>84780</v>
      </c>
      <c r="H45" s="18">
        <v>1000</v>
      </c>
      <c r="I45" s="204">
        <v>1841.28</v>
      </c>
      <c r="J45" s="24">
        <f>(G45-H45-I45)*12.36%</f>
        <v>10127.625791999999</v>
      </c>
      <c r="K45" s="25">
        <f>G45-H45-I45+J45</f>
        <v>92066.345792000007</v>
      </c>
      <c r="L45" s="203">
        <v>88100</v>
      </c>
      <c r="M45" s="18">
        <v>1000</v>
      </c>
      <c r="N45" s="204">
        <v>1914.25</v>
      </c>
      <c r="O45" s="24">
        <f>(L45-M45-N45)*12.36%</f>
        <v>10528.958699999999</v>
      </c>
      <c r="P45" s="25">
        <f>L45-M45-N45+O45</f>
        <v>95714.708700000003</v>
      </c>
      <c r="Q45" s="203">
        <v>82500</v>
      </c>
      <c r="R45" s="18">
        <v>1000</v>
      </c>
      <c r="S45" s="204">
        <v>1791.18</v>
      </c>
      <c r="T45" s="24">
        <f>(Q45-R45-S45)*12.36%</f>
        <v>9852.0101520000007</v>
      </c>
      <c r="U45" s="25">
        <f>Q45-R45-S45+T45</f>
        <v>89560.83015200001</v>
      </c>
      <c r="V45" s="203">
        <v>85600</v>
      </c>
      <c r="W45" s="18">
        <v>1000</v>
      </c>
      <c r="X45" s="204">
        <v>1859.31</v>
      </c>
      <c r="Y45" s="24">
        <f>(V45-W45-X45)*12.36%</f>
        <v>10226.749284</v>
      </c>
      <c r="Z45" s="25">
        <f>V45-W45-X45+Y45</f>
        <v>92967.439284000007</v>
      </c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</row>
    <row r="46" spans="1:39" s="224" customFormat="1" ht="15.75" thickBot="1">
      <c r="A46" s="68" t="s">
        <v>52</v>
      </c>
      <c r="B46" s="26"/>
      <c r="C46" s="27"/>
      <c r="D46" s="206"/>
      <c r="E46" s="28"/>
      <c r="F46" s="33"/>
      <c r="G46" s="26"/>
      <c r="H46" s="27"/>
      <c r="I46" s="27"/>
      <c r="J46" s="28"/>
      <c r="K46" s="33"/>
      <c r="L46" s="26"/>
      <c r="M46" s="27"/>
      <c r="N46" s="28"/>
      <c r="O46" s="28"/>
      <c r="P46" s="33"/>
      <c r="Q46" s="26"/>
      <c r="R46" s="27"/>
      <c r="S46" s="28"/>
      <c r="T46" s="28"/>
      <c r="U46" s="33"/>
      <c r="V46" s="17"/>
      <c r="W46" s="18"/>
      <c r="X46" s="18"/>
      <c r="Y46" s="19"/>
      <c r="Z46" s="37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</row>
    <row r="47" spans="1:39" s="224" customFormat="1">
      <c r="A47" s="178" t="s">
        <v>53</v>
      </c>
      <c r="B47" s="203">
        <v>88050</v>
      </c>
      <c r="C47" s="18">
        <v>1000</v>
      </c>
      <c r="D47" s="204">
        <v>1913.15</v>
      </c>
      <c r="E47" s="24">
        <f>(B47-C47-D47)*12.36%</f>
        <v>10522.91466</v>
      </c>
      <c r="F47" s="25">
        <f>B47-C47-D47+E47</f>
        <v>95659.764660000001</v>
      </c>
      <c r="G47" s="203">
        <v>84780</v>
      </c>
      <c r="H47" s="18">
        <v>1000</v>
      </c>
      <c r="I47" s="204">
        <v>1841.28</v>
      </c>
      <c r="J47" s="24">
        <f>(G47-H47-I47)*12.36%</f>
        <v>10127.625791999999</v>
      </c>
      <c r="K47" s="25">
        <f>G47-H47-I47+J47</f>
        <v>92066.345792000007</v>
      </c>
      <c r="L47" s="203">
        <v>88100</v>
      </c>
      <c r="M47" s="18">
        <v>1000</v>
      </c>
      <c r="N47" s="204">
        <v>1914.25</v>
      </c>
      <c r="O47" s="24">
        <f>(L47-M47-N47)*12.36%</f>
        <v>10528.958699999999</v>
      </c>
      <c r="P47" s="25">
        <f>L47-M47-N47+O47</f>
        <v>95714.708700000003</v>
      </c>
      <c r="Q47" s="203">
        <v>82500</v>
      </c>
      <c r="R47" s="18">
        <v>1000</v>
      </c>
      <c r="S47" s="204">
        <v>1791.18</v>
      </c>
      <c r="T47" s="24">
        <f>(Q47-R47-S47)*12.36%</f>
        <v>9852.0101520000007</v>
      </c>
      <c r="U47" s="25">
        <f>Q47-R47-S47+T47</f>
        <v>89560.83015200001</v>
      </c>
      <c r="V47" s="203">
        <v>85600</v>
      </c>
      <c r="W47" s="18">
        <v>1000</v>
      </c>
      <c r="X47" s="204">
        <v>1859.31</v>
      </c>
      <c r="Y47" s="24">
        <f>(V47-W47-X47)*12.36%</f>
        <v>10226.749284</v>
      </c>
      <c r="Z47" s="25">
        <f>V47-W47-X47+Y47</f>
        <v>92967.439284000007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</row>
    <row r="48" spans="1:39" s="224" customFormat="1" ht="15.75" thickBot="1">
      <c r="A48" s="179" t="s">
        <v>54</v>
      </c>
      <c r="B48" s="215">
        <v>89050</v>
      </c>
      <c r="C48" s="18">
        <v>1000</v>
      </c>
      <c r="D48" s="204">
        <v>1935.13</v>
      </c>
      <c r="E48" s="28">
        <f>(B48-C48-D48)*12.36%</f>
        <v>10643.797931999998</v>
      </c>
      <c r="F48" s="29">
        <f>B48-C48-D48+E48</f>
        <v>96758.667931999997</v>
      </c>
      <c r="G48" s="203">
        <v>85780</v>
      </c>
      <c r="H48" s="18">
        <v>1000</v>
      </c>
      <c r="I48" s="204">
        <v>1863.26</v>
      </c>
      <c r="J48" s="19">
        <f>(G48-H48-I48)*12.36%</f>
        <v>10248.509064</v>
      </c>
      <c r="K48" s="29">
        <f>G48-H48-I48+J48</f>
        <v>93165.249064000003</v>
      </c>
      <c r="L48" s="203">
        <v>89100</v>
      </c>
      <c r="M48" s="18">
        <v>1000</v>
      </c>
      <c r="N48" s="204">
        <v>1936.23</v>
      </c>
      <c r="O48" s="19">
        <f>(L48-M48-N48)*12.36%</f>
        <v>10649.841972</v>
      </c>
      <c r="P48" s="29">
        <f>L48-M48-N48+O48</f>
        <v>96813.611971999999</v>
      </c>
      <c r="Q48" s="203">
        <v>83500</v>
      </c>
      <c r="R48" s="18">
        <v>1000</v>
      </c>
      <c r="S48" s="204">
        <v>1813.15</v>
      </c>
      <c r="T48" s="19">
        <f>(Q48-R48-S48)*12.36%</f>
        <v>9972.8946599999999</v>
      </c>
      <c r="U48" s="29">
        <f>Q48-R48-S48+T48</f>
        <v>90659.744660000011</v>
      </c>
      <c r="V48" s="203">
        <v>86600</v>
      </c>
      <c r="W48" s="18">
        <v>1000</v>
      </c>
      <c r="X48" s="204">
        <v>1881.28</v>
      </c>
      <c r="Y48" s="28">
        <f>(V48-W48-X48)*12.36%</f>
        <v>10347.633791999999</v>
      </c>
      <c r="Z48" s="29">
        <f>V48-W48-X48+Y48</f>
        <v>94066.353791999994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59" ht="15.75" thickBot="1">
      <c r="A49" s="212" t="s">
        <v>55</v>
      </c>
      <c r="B49" s="40"/>
      <c r="C49" s="40"/>
      <c r="D49" s="40"/>
      <c r="E49" s="28"/>
      <c r="F49" s="43"/>
      <c r="G49" s="39"/>
      <c r="H49" s="40"/>
      <c r="I49" s="40"/>
      <c r="J49" s="41"/>
      <c r="K49" s="43"/>
      <c r="L49" s="39"/>
      <c r="M49" s="40"/>
      <c r="N49" s="42"/>
      <c r="O49" s="41"/>
      <c r="P49" s="43"/>
      <c r="Q49" s="39"/>
      <c r="R49" s="40"/>
      <c r="S49" s="42"/>
      <c r="T49" s="41"/>
      <c r="U49" s="43"/>
      <c r="V49" s="39"/>
      <c r="W49" s="40"/>
      <c r="X49" s="40"/>
      <c r="Y49" s="41"/>
      <c r="Z49" s="43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</row>
    <row r="50" spans="1:59">
      <c r="A50" s="182" t="s">
        <v>56</v>
      </c>
      <c r="B50" s="215">
        <v>90810</v>
      </c>
      <c r="C50" s="18">
        <v>1000</v>
      </c>
      <c r="D50" s="204">
        <v>1973.81</v>
      </c>
      <c r="E50" s="31">
        <f>(B50-C50-D50)*12.36%</f>
        <v>10856.553083999999</v>
      </c>
      <c r="F50" s="74">
        <f>B50-C50-D50+E50</f>
        <v>98692.743084000002</v>
      </c>
      <c r="G50" s="203">
        <v>87540</v>
      </c>
      <c r="H50" s="18">
        <v>1000</v>
      </c>
      <c r="I50" s="204">
        <v>1901.94</v>
      </c>
      <c r="J50" s="31">
        <f>(G50-H50-I50)*12.36%</f>
        <v>10461.264215999998</v>
      </c>
      <c r="K50" s="74">
        <f>G50-H50-I50+J50</f>
        <v>95099.324215999994</v>
      </c>
      <c r="L50" s="203">
        <v>90860</v>
      </c>
      <c r="M50" s="18">
        <v>1000</v>
      </c>
      <c r="N50" s="204">
        <v>1974.91</v>
      </c>
      <c r="O50" s="24">
        <f>(L50-M50-N50)*12.36%</f>
        <v>10862.597123999998</v>
      </c>
      <c r="P50" s="74">
        <f>L50-M50-N50+O50</f>
        <v>98747.687123999989</v>
      </c>
      <c r="Q50" s="203">
        <v>85260</v>
      </c>
      <c r="R50" s="18">
        <v>1000</v>
      </c>
      <c r="S50" s="204">
        <v>1851.83</v>
      </c>
      <c r="T50" s="24">
        <f>(Q50-R50-S50)*12.36%</f>
        <v>10185.649812</v>
      </c>
      <c r="U50" s="74">
        <f>Q50-R50-S50+T50</f>
        <v>92593.819812000002</v>
      </c>
      <c r="V50" s="203">
        <v>88500</v>
      </c>
      <c r="W50" s="18">
        <v>1000</v>
      </c>
      <c r="X50" s="204">
        <v>1923.04</v>
      </c>
      <c r="Y50" s="24">
        <f>(V50-W50-X50)*12.36%</f>
        <v>10577.312255999999</v>
      </c>
      <c r="Z50" s="74">
        <f>V50-W50-X50+Y50</f>
        <v>96154.272256000011</v>
      </c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</row>
    <row r="51" spans="1:59" ht="15.75" thickBot="1">
      <c r="A51" s="213" t="s">
        <v>57</v>
      </c>
      <c r="B51" s="27"/>
      <c r="C51" s="27"/>
      <c r="D51" s="27"/>
      <c r="E51" s="28"/>
      <c r="F51" s="33"/>
      <c r="G51" s="26"/>
      <c r="H51" s="27"/>
      <c r="I51" s="27"/>
      <c r="J51" s="28"/>
      <c r="K51" s="33"/>
      <c r="L51" s="38"/>
      <c r="M51" s="27"/>
      <c r="N51" s="28"/>
      <c r="O51" s="28"/>
      <c r="P51" s="33"/>
      <c r="Q51" s="38"/>
      <c r="R51" s="27"/>
      <c r="S51" s="28"/>
      <c r="T51" s="28"/>
      <c r="U51" s="33"/>
      <c r="V51" s="38"/>
      <c r="W51" s="27"/>
      <c r="X51" s="28"/>
      <c r="Y51" s="28"/>
      <c r="Z51" s="33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</row>
    <row r="52" spans="1:59">
      <c r="A52" s="178" t="s">
        <v>58</v>
      </c>
      <c r="B52" s="215">
        <v>93350</v>
      </c>
      <c r="C52" s="18">
        <v>1000</v>
      </c>
      <c r="D52" s="204">
        <v>2029.63</v>
      </c>
      <c r="E52" s="24">
        <f>(B52-C52-D52)*12.36%</f>
        <v>11163.597731999998</v>
      </c>
      <c r="F52" s="25">
        <f>B52-C52-D52+E52</f>
        <v>101483.96773199999</v>
      </c>
      <c r="G52" s="203">
        <v>90080</v>
      </c>
      <c r="H52" s="18">
        <v>1000</v>
      </c>
      <c r="I52" s="204">
        <v>1957.77</v>
      </c>
      <c r="J52" s="24">
        <f>(G52-H52-I52)*12.36%</f>
        <v>10768.307627999999</v>
      </c>
      <c r="K52" s="25">
        <f>G52-H52-I52+J52</f>
        <v>97890.537627999991</v>
      </c>
      <c r="L52" s="203">
        <v>93410</v>
      </c>
      <c r="M52" s="18">
        <v>1000</v>
      </c>
      <c r="N52" s="204">
        <v>2030.95</v>
      </c>
      <c r="O52" s="24">
        <f>(L52-M52-N52)*12.36%</f>
        <v>11170.850579999998</v>
      </c>
      <c r="P52" s="25">
        <f>L52-M52-N52+O52</f>
        <v>101549.90058</v>
      </c>
      <c r="Q52" s="203">
        <v>87800</v>
      </c>
      <c r="R52" s="18">
        <v>1000</v>
      </c>
      <c r="S52" s="204">
        <v>1907.66</v>
      </c>
      <c r="T52" s="24">
        <f>(Q52-R52-S52)*12.36%</f>
        <v>10492.693223999999</v>
      </c>
      <c r="U52" s="25">
        <f>Q52-R52-S52+T52</f>
        <v>95385.033223999999</v>
      </c>
      <c r="V52" s="203">
        <v>91000</v>
      </c>
      <c r="W52" s="18">
        <v>1000</v>
      </c>
      <c r="X52" s="204">
        <v>1977.99</v>
      </c>
      <c r="Y52" s="24">
        <f>(V52-W52-X52)*12.36%</f>
        <v>10879.520435999999</v>
      </c>
      <c r="Z52" s="25">
        <f>V52-W52-X52+Y52</f>
        <v>98901.530436000001</v>
      </c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</row>
    <row r="53" spans="1:59" ht="15.75" thickBot="1">
      <c r="A53" s="179" t="s">
        <v>59</v>
      </c>
      <c r="B53" s="27"/>
      <c r="C53" s="27"/>
      <c r="D53" s="27"/>
      <c r="E53" s="28"/>
      <c r="F53" s="33"/>
      <c r="G53" s="26"/>
      <c r="H53" s="27"/>
      <c r="I53" s="27"/>
      <c r="J53" s="28"/>
      <c r="K53" s="33"/>
      <c r="L53" s="38"/>
      <c r="M53" s="27"/>
      <c r="N53" s="28"/>
      <c r="O53" s="28"/>
      <c r="P53" s="33"/>
      <c r="Q53" s="38"/>
      <c r="R53" s="27"/>
      <c r="S53" s="28"/>
      <c r="T53" s="28"/>
      <c r="U53" s="33"/>
      <c r="V53" s="38"/>
      <c r="W53" s="27"/>
      <c r="X53" s="28"/>
      <c r="Y53" s="28"/>
      <c r="Z53" s="33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</row>
    <row r="54" spans="1:59">
      <c r="A54" s="176" t="s">
        <v>60</v>
      </c>
      <c r="B54" s="23"/>
      <c r="C54" s="45"/>
      <c r="D54" s="45"/>
      <c r="E54" s="24"/>
      <c r="F54" s="46"/>
      <c r="G54" s="22"/>
      <c r="H54" s="45"/>
      <c r="I54" s="45"/>
      <c r="J54" s="24"/>
      <c r="K54" s="46"/>
      <c r="L54" s="44"/>
      <c r="M54" s="45"/>
      <c r="N54" s="47"/>
      <c r="O54" s="24"/>
      <c r="P54" s="46"/>
      <c r="Q54" s="44"/>
      <c r="R54" s="45"/>
      <c r="S54" s="47"/>
      <c r="T54" s="24"/>
      <c r="U54" s="46"/>
      <c r="V54" s="44"/>
      <c r="W54" s="45"/>
      <c r="X54" s="47"/>
      <c r="Y54" s="24"/>
      <c r="Z54" s="46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</row>
    <row r="55" spans="1:59">
      <c r="A55" s="182" t="s">
        <v>61</v>
      </c>
      <c r="B55" s="215">
        <v>90810</v>
      </c>
      <c r="C55" s="18">
        <v>1000</v>
      </c>
      <c r="D55" s="204">
        <v>1973.81</v>
      </c>
      <c r="E55" s="24">
        <f>(B55-C55-D55)*12.36%</f>
        <v>10856.553083999999</v>
      </c>
      <c r="F55" s="25">
        <f>B55-C55-D55+E55</f>
        <v>98692.743084000002</v>
      </c>
      <c r="G55" s="203">
        <v>87540</v>
      </c>
      <c r="H55" s="18">
        <v>1000</v>
      </c>
      <c r="I55" s="204">
        <v>1901.94</v>
      </c>
      <c r="J55" s="24">
        <f>(G55-H55-I55)*12.36%</f>
        <v>10461.264215999998</v>
      </c>
      <c r="K55" s="25">
        <f>G55-H55-I55+J55</f>
        <v>95099.324215999994</v>
      </c>
      <c r="L55" s="203">
        <v>90860</v>
      </c>
      <c r="M55" s="18">
        <v>1000</v>
      </c>
      <c r="N55" s="204">
        <v>1974.91</v>
      </c>
      <c r="O55" s="24">
        <f>(L55-M55-N55)*12.36%</f>
        <v>10862.597123999998</v>
      </c>
      <c r="P55" s="25">
        <f>L55-M55-N55+O55</f>
        <v>98747.687123999989</v>
      </c>
      <c r="Q55" s="203">
        <v>85260</v>
      </c>
      <c r="R55" s="18">
        <v>1000</v>
      </c>
      <c r="S55" s="204">
        <v>1851.83</v>
      </c>
      <c r="T55" s="24">
        <f>(Q55-R55-S55)*12.36%</f>
        <v>10185.649812</v>
      </c>
      <c r="U55" s="25">
        <f>Q55-R55-S55+T55</f>
        <v>92593.819812000002</v>
      </c>
      <c r="V55" s="203">
        <v>88500</v>
      </c>
      <c r="W55" s="18">
        <v>1000</v>
      </c>
      <c r="X55" s="204">
        <v>1923.04</v>
      </c>
      <c r="Y55" s="24">
        <f>(V55-W55-X55)*12.36%</f>
        <v>10577.312255999999</v>
      </c>
      <c r="Z55" s="25">
        <f>V55-W55-X55+Y55</f>
        <v>96154.272256000011</v>
      </c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1:59">
      <c r="A56" s="172" t="s">
        <v>62</v>
      </c>
      <c r="B56" s="18"/>
      <c r="C56" s="18"/>
      <c r="D56" s="18"/>
      <c r="E56" s="19"/>
      <c r="F56" s="37"/>
      <c r="G56" s="17"/>
      <c r="H56" s="18"/>
      <c r="I56" s="18"/>
      <c r="J56" s="19"/>
      <c r="K56" s="37"/>
      <c r="L56" s="78"/>
      <c r="M56" s="18"/>
      <c r="N56" s="19"/>
      <c r="O56" s="19"/>
      <c r="P56" s="37"/>
      <c r="Q56" s="78"/>
      <c r="R56" s="18"/>
      <c r="S56" s="19"/>
      <c r="T56" s="19"/>
      <c r="U56" s="37"/>
      <c r="V56" s="78"/>
      <c r="W56" s="18"/>
      <c r="X56" s="19"/>
      <c r="Y56" s="19"/>
      <c r="Z56" s="37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</row>
    <row r="57" spans="1:59" ht="15.75" thickBot="1">
      <c r="A57" s="184" t="s">
        <v>142</v>
      </c>
      <c r="B57" s="229">
        <v>90810</v>
      </c>
      <c r="C57" s="18">
        <v>1000</v>
      </c>
      <c r="D57" s="204">
        <v>1973.81</v>
      </c>
      <c r="E57" s="151">
        <f>(B57-C57-D57)*12.36%</f>
        <v>10856.553083999999</v>
      </c>
      <c r="F57" s="156">
        <f>B57-C57-D57+E57</f>
        <v>98692.743084000002</v>
      </c>
      <c r="G57" s="227">
        <v>87540</v>
      </c>
      <c r="H57" s="18">
        <v>1000</v>
      </c>
      <c r="I57" s="204">
        <v>1901.94</v>
      </c>
      <c r="J57" s="151">
        <f>(G57-H57-I57)*12.36%</f>
        <v>10461.264215999998</v>
      </c>
      <c r="K57" s="156">
        <f>G57-H57-I57+J57</f>
        <v>95099.324215999994</v>
      </c>
      <c r="L57" s="227">
        <v>90860</v>
      </c>
      <c r="M57" s="18">
        <v>1000</v>
      </c>
      <c r="N57" s="204">
        <v>1974.91</v>
      </c>
      <c r="O57" s="151">
        <f>(L57-M57-N57)*12.36%</f>
        <v>10862.597123999998</v>
      </c>
      <c r="P57" s="156">
        <f>L57-M57-N57+O57</f>
        <v>98747.687123999989</v>
      </c>
      <c r="Q57" s="227">
        <v>85260</v>
      </c>
      <c r="R57" s="18">
        <v>1000</v>
      </c>
      <c r="S57" s="204">
        <v>1851.83</v>
      </c>
      <c r="T57" s="151">
        <f>(Q57-R57-S57)*12.36%</f>
        <v>10185.649812</v>
      </c>
      <c r="U57" s="156">
        <f>Q57-R57-S57+T57</f>
        <v>92593.819812000002</v>
      </c>
      <c r="V57" s="227">
        <v>88500</v>
      </c>
      <c r="W57" s="18">
        <v>1000</v>
      </c>
      <c r="X57" s="204">
        <v>1923.04</v>
      </c>
      <c r="Y57" s="151">
        <f>(V57-W57-X57)*12.36%</f>
        <v>10577.312255999999</v>
      </c>
      <c r="Z57" s="156">
        <f>V57-W57-X57+Y57</f>
        <v>96154.272256000011</v>
      </c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</row>
    <row r="58" spans="1:59">
      <c r="A58" s="180" t="s">
        <v>63</v>
      </c>
      <c r="B58" s="23"/>
      <c r="C58" s="45"/>
      <c r="D58" s="45"/>
      <c r="E58" s="24"/>
      <c r="F58" s="46"/>
      <c r="G58" s="22"/>
      <c r="H58" s="45"/>
      <c r="I58" s="45"/>
      <c r="J58" s="24"/>
      <c r="K58" s="46"/>
      <c r="L58" s="44"/>
      <c r="M58" s="45"/>
      <c r="N58" s="47"/>
      <c r="O58" s="24"/>
      <c r="P58" s="46"/>
      <c r="Q58" s="44"/>
      <c r="R58" s="45"/>
      <c r="S58" s="47"/>
      <c r="T58" s="24"/>
      <c r="U58" s="46"/>
      <c r="V58" s="44"/>
      <c r="W58" s="45"/>
      <c r="X58" s="47"/>
      <c r="Y58" s="24"/>
      <c r="Z58" s="46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</row>
    <row r="59" spans="1:59">
      <c r="A59" s="178" t="s">
        <v>64</v>
      </c>
      <c r="B59" s="215">
        <v>92820</v>
      </c>
      <c r="C59" s="18">
        <v>1000</v>
      </c>
      <c r="D59" s="204">
        <v>2017.98</v>
      </c>
      <c r="E59" s="24">
        <f>(B59-C59-D59)*12.36%</f>
        <v>11099.529671999999</v>
      </c>
      <c r="F59" s="25">
        <f>B59-C59-D59+E59</f>
        <v>100901.54967200001</v>
      </c>
      <c r="G59" s="203">
        <v>89590</v>
      </c>
      <c r="H59" s="18">
        <v>1000</v>
      </c>
      <c r="I59" s="204">
        <v>1947</v>
      </c>
      <c r="J59" s="24">
        <f>(G59-H59-I59)*12.36%</f>
        <v>10709.074799999999</v>
      </c>
      <c r="K59" s="25">
        <f>G59-H59-I59+J59</f>
        <v>97352.074800000002</v>
      </c>
      <c r="L59" s="203">
        <v>92830</v>
      </c>
      <c r="M59" s="18">
        <v>1000</v>
      </c>
      <c r="N59" s="204">
        <v>2018.2</v>
      </c>
      <c r="O59" s="24">
        <f>(L59-M59-N59)*12.36%</f>
        <v>11100.73848</v>
      </c>
      <c r="P59" s="25">
        <f>L59-M59-N59+O59</f>
        <v>100912.53848</v>
      </c>
      <c r="Q59" s="203">
        <v>87360</v>
      </c>
      <c r="R59" s="18">
        <v>1000</v>
      </c>
      <c r="S59" s="204">
        <v>1897.99</v>
      </c>
      <c r="T59" s="24">
        <f>(Q59-R59-S59)*12.36%</f>
        <v>10439.504435999997</v>
      </c>
      <c r="U59" s="25">
        <f>Q59-R59-S59+T59</f>
        <v>94901.514435999998</v>
      </c>
      <c r="V59" s="203">
        <v>90620</v>
      </c>
      <c r="W59" s="18">
        <v>1000</v>
      </c>
      <c r="X59" s="204">
        <v>1969.63</v>
      </c>
      <c r="Y59" s="24">
        <f>(V59-W59-X59)*12.36%</f>
        <v>10833.585731999998</v>
      </c>
      <c r="Z59" s="25">
        <f>V59-W59-X59+Y59</f>
        <v>98483.955731999988</v>
      </c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</row>
    <row r="60" spans="1:59" ht="15.75" thickBot="1">
      <c r="A60" s="179" t="s">
        <v>117</v>
      </c>
      <c r="B60" s="216">
        <v>93680</v>
      </c>
      <c r="C60" s="18">
        <v>1000</v>
      </c>
      <c r="D60" s="206">
        <v>2036.89</v>
      </c>
      <c r="E60" s="28">
        <f>(B60-C60-D60)*12.36%</f>
        <v>11203.488395999999</v>
      </c>
      <c r="F60" s="29">
        <f>B60-C60-D60+E60</f>
        <v>101846.598396</v>
      </c>
      <c r="G60" s="205">
        <v>90450</v>
      </c>
      <c r="H60" s="18">
        <v>1000</v>
      </c>
      <c r="I60" s="206">
        <v>1965.9</v>
      </c>
      <c r="J60" s="28">
        <f>(G60-H60-I60)*12.36%</f>
        <v>10813.03476</v>
      </c>
      <c r="K60" s="29">
        <f>G60-H60-I60+J60</f>
        <v>98297.134760000001</v>
      </c>
      <c r="L60" s="205">
        <v>93690</v>
      </c>
      <c r="M60" s="18">
        <v>1000</v>
      </c>
      <c r="N60" s="206">
        <v>2037.11</v>
      </c>
      <c r="O60" s="28">
        <f>(L60-M60-N60)*12.36%</f>
        <v>11204.697203999998</v>
      </c>
      <c r="P60" s="29">
        <f>L60-M60-N60+O60</f>
        <v>101857.587204</v>
      </c>
      <c r="Q60" s="205">
        <v>88220</v>
      </c>
      <c r="R60" s="18">
        <v>1000</v>
      </c>
      <c r="S60" s="206">
        <v>1916.89</v>
      </c>
      <c r="T60" s="28">
        <f>(Q60-R60-S60)*12.36%</f>
        <v>10543.464395999999</v>
      </c>
      <c r="U60" s="29">
        <f>Q60-R60-S60+T60</f>
        <v>95846.574395999996</v>
      </c>
      <c r="V60" s="205">
        <v>91480</v>
      </c>
      <c r="W60" s="18">
        <v>1000</v>
      </c>
      <c r="X60" s="206">
        <v>1988.53</v>
      </c>
      <c r="Y60" s="28">
        <f>(V60-W60-X60)*12.36%</f>
        <v>10937.545692</v>
      </c>
      <c r="Z60" s="29">
        <f>V60-W60-X60+Y60</f>
        <v>99429.015692000001</v>
      </c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</row>
    <row r="61" spans="1:59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52"/>
      <c r="R61" s="52"/>
      <c r="S61" s="52"/>
      <c r="T61" s="52"/>
      <c r="U61" s="52"/>
      <c r="V61" s="52"/>
      <c r="W61" s="52"/>
      <c r="X61" s="52"/>
      <c r="Y61" s="35"/>
      <c r="Z61" s="35"/>
      <c r="AA61" s="35"/>
      <c r="AB61" s="49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</row>
    <row r="62" spans="1:59">
      <c r="A62" s="48" t="s">
        <v>65</v>
      </c>
      <c r="B62" s="48" t="s">
        <v>122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52"/>
      <c r="R62" s="52"/>
      <c r="S62" s="52"/>
      <c r="T62" s="52"/>
      <c r="U62" s="52"/>
      <c r="V62" s="52"/>
      <c r="W62" s="52"/>
      <c r="X62" s="52"/>
      <c r="Y62" s="35"/>
      <c r="Z62" s="35"/>
      <c r="AA62" s="35"/>
      <c r="AB62" s="49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</row>
    <row r="63" spans="1:59" ht="18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48"/>
      <c r="M63" s="48"/>
      <c r="N63" s="48"/>
      <c r="O63" s="48"/>
      <c r="P63" s="48"/>
      <c r="Q63" s="52"/>
      <c r="R63" s="52"/>
      <c r="S63" s="52"/>
      <c r="T63" s="52"/>
      <c r="U63" s="52"/>
      <c r="V63" s="52"/>
      <c r="W63" s="52"/>
      <c r="X63" s="52"/>
      <c r="Y63" s="35"/>
      <c r="Z63" s="35"/>
      <c r="AA63" s="35"/>
      <c r="AB63" s="49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</row>
    <row r="64" spans="1:59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52"/>
      <c r="R64" s="52"/>
      <c r="S64" s="52"/>
      <c r="T64" s="52"/>
      <c r="U64" s="52"/>
      <c r="V64" s="52"/>
      <c r="W64" s="52"/>
      <c r="X64" s="52"/>
      <c r="Y64" s="35"/>
      <c r="Z64" s="35"/>
      <c r="AA64" s="35"/>
      <c r="AB64" s="49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</row>
    <row r="65" spans="1:59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52"/>
      <c r="R65" s="52"/>
      <c r="S65" s="52"/>
      <c r="T65" s="52"/>
      <c r="U65" s="52"/>
      <c r="V65" s="52"/>
      <c r="W65" s="52"/>
      <c r="X65" s="52"/>
      <c r="Y65" s="35"/>
      <c r="Z65" s="35"/>
      <c r="AA65" s="35"/>
      <c r="AB65" s="49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</row>
    <row r="66" spans="1:59">
      <c r="A66" s="51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35"/>
      <c r="Z66" s="35"/>
      <c r="AA66" s="35"/>
      <c r="AB66" s="49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</row>
    <row r="67" spans="1:59">
      <c r="A67" s="5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35"/>
      <c r="Z67" s="35"/>
      <c r="AA67" s="35"/>
      <c r="AB67" s="49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</row>
    <row r="68" spans="1:59">
      <c r="A68" s="55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35"/>
      <c r="Z68" s="35"/>
      <c r="AA68" s="35"/>
      <c r="AB68" s="49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</row>
    <row r="69" spans="1:59">
      <c r="A69" s="56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35"/>
      <c r="Z69" s="35"/>
      <c r="AA69" s="35"/>
      <c r="AB69" s="49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</row>
    <row r="70" spans="1:59">
      <c r="A70" s="56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35"/>
      <c r="Z70" s="35"/>
      <c r="AA70" s="35"/>
      <c r="AB70" s="49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</row>
    <row r="71" spans="1:59">
      <c r="A71" s="56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35"/>
      <c r="Z71" s="35"/>
      <c r="AA71" s="35"/>
      <c r="AB71" s="49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</row>
    <row r="72" spans="1:59">
      <c r="A72" s="56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</row>
    <row r="73" spans="1:59">
      <c r="A73" s="56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</row>
    <row r="74" spans="1:59">
      <c r="A74" s="56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</row>
    <row r="75" spans="1:59">
      <c r="A75" s="55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</row>
    <row r="76" spans="1:59">
      <c r="A76" s="56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</row>
    <row r="77" spans="1:59">
      <c r="A77" s="56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</row>
    <row r="78" spans="1:59">
      <c r="A78" s="55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</row>
    <row r="79" spans="1:59">
      <c r="A79" s="56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</row>
    <row r="80" spans="1:59">
      <c r="A80" s="56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</row>
    <row r="81" spans="1:59">
      <c r="A81" s="56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</row>
    <row r="82" spans="1:59">
      <c r="A82" s="56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</row>
    <row r="83" spans="1:59">
      <c r="A83" s="55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</row>
    <row r="84" spans="1:59">
      <c r="A84" s="56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</row>
    <row r="85" spans="1:59">
      <c r="A85" s="56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</row>
    <row r="86" spans="1:59">
      <c r="A86" s="55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</row>
    <row r="87" spans="1:59">
      <c r="A87" s="56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</row>
    <row r="88" spans="1:59">
      <c r="A88" s="56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</row>
    <row r="89" spans="1:59">
      <c r="A89" s="55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</row>
    <row r="90" spans="1:59">
      <c r="A90" s="56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</row>
    <row r="91" spans="1:59">
      <c r="A91" s="56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</row>
    <row r="92" spans="1:59">
      <c r="A92" s="55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</row>
    <row r="93" spans="1:59">
      <c r="A93" s="56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</row>
    <row r="94" spans="1:59">
      <c r="A94" s="56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</row>
    <row r="95" spans="1:59">
      <c r="A95" s="55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</row>
    <row r="96" spans="1:59">
      <c r="A96" s="56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</row>
    <row r="97" spans="1:59">
      <c r="A97" s="55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</row>
    <row r="98" spans="1:59">
      <c r="A98" s="56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</row>
    <row r="99" spans="1:59">
      <c r="A99" s="55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</row>
    <row r="100" spans="1:59">
      <c r="A100" s="56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</row>
    <row r="101" spans="1:59">
      <c r="A101" s="56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</row>
    <row r="102" spans="1:59">
      <c r="A102" s="55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</row>
    <row r="103" spans="1:59">
      <c r="A103" s="56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</row>
    <row r="104" spans="1:59">
      <c r="A104" s="56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</row>
    <row r="105" spans="1:59">
      <c r="A105" s="56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</row>
    <row r="106" spans="1:59">
      <c r="A106" s="56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</row>
    <row r="107" spans="1:59">
      <c r="A107" s="57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</row>
    <row r="108" spans="1:59">
      <c r="A108" s="45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</row>
    <row r="109" spans="1:59">
      <c r="A109" s="45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</row>
    <row r="110" spans="1:59">
      <c r="A110" s="56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</row>
    <row r="111" spans="1:59">
      <c r="A111" s="56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</row>
    <row r="112" spans="1:59">
      <c r="A112" s="55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</row>
    <row r="113" spans="1:59">
      <c r="A113" s="45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</row>
    <row r="114" spans="1:59">
      <c r="A114" s="45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</row>
    <row r="115" spans="1:59">
      <c r="A115" s="55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</row>
    <row r="116" spans="1:59">
      <c r="A116" s="56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</row>
    <row r="117" spans="1:59">
      <c r="A117" s="56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</row>
    <row r="118" spans="1:59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</row>
    <row r="119" spans="1:59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</row>
    <row r="120" spans="1:59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</row>
    <row r="121" spans="1:59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</row>
    <row r="122" spans="1:59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</row>
    <row r="123" spans="1:59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</row>
    <row r="124" spans="1:59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</row>
    <row r="125" spans="1:59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</row>
    <row r="126" spans="1:59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</row>
    <row r="127" spans="1:59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</row>
    <row r="128" spans="1:59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</row>
    <row r="129" spans="1:59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</row>
    <row r="130" spans="1:59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</row>
    <row r="131" spans="1:59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</row>
    <row r="132" spans="1:59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</row>
    <row r="133" spans="1:59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</row>
    <row r="134" spans="1:59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</row>
    <row r="135" spans="1:59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</row>
    <row r="136" spans="1:59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</row>
    <row r="137" spans="1:59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</row>
    <row r="138" spans="1:59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</row>
    <row r="139" spans="1:59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</row>
    <row r="140" spans="1:59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</row>
    <row r="141" spans="1:59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</row>
    <row r="142" spans="1:59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</row>
    <row r="143" spans="1:59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</row>
    <row r="144" spans="1:59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</row>
    <row r="145" spans="1:59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</row>
    <row r="146" spans="1:59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</row>
    <row r="147" spans="1:59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</row>
    <row r="148" spans="1:59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</row>
    <row r="149" spans="1:59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</row>
    <row r="150" spans="1:59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</row>
    <row r="151" spans="1:59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</row>
    <row r="152" spans="1:59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</row>
    <row r="153" spans="1:59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</row>
    <row r="154" spans="1:59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</row>
    <row r="155" spans="1:59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</row>
    <row r="156" spans="1:59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</row>
    <row r="157" spans="1:59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</row>
    <row r="158" spans="1:59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</row>
    <row r="159" spans="1:59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</row>
    <row r="160" spans="1:59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</row>
    <row r="161" spans="1:59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</row>
    <row r="162" spans="1:59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</row>
    <row r="163" spans="1:59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</row>
    <row r="164" spans="1:59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</row>
    <row r="165" spans="1:59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</row>
    <row r="166" spans="1:59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</row>
    <row r="167" spans="1:59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</row>
    <row r="168" spans="1:59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</row>
    <row r="169" spans="1:59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</row>
    <row r="170" spans="1:59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</row>
    <row r="171" spans="1:59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</row>
    <row r="172" spans="1:59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</row>
    <row r="173" spans="1:59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</row>
    <row r="174" spans="1:59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</row>
    <row r="175" spans="1:59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</row>
    <row r="176" spans="1:59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</row>
    <row r="177" spans="1:59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</row>
    <row r="178" spans="1:59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</row>
    <row r="179" spans="1:59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</row>
    <row r="180" spans="1:59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</row>
    <row r="181" spans="1:59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</row>
    <row r="182" spans="1:59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</row>
    <row r="183" spans="1:59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</row>
    <row r="184" spans="1:59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</row>
    <row r="185" spans="1:59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</row>
    <row r="186" spans="1:59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</row>
    <row r="187" spans="1:59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</row>
    <row r="188" spans="1:59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</row>
    <row r="189" spans="1:59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</row>
    <row r="190" spans="1:59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</row>
    <row r="191" spans="1:59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</row>
    <row r="192" spans="1:59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</row>
    <row r="193" spans="1:59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</row>
    <row r="194" spans="1:59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</row>
    <row r="195" spans="1:59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</row>
    <row r="196" spans="1:59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</row>
    <row r="197" spans="1:59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</row>
    <row r="198" spans="1:59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</row>
    <row r="199" spans="1:59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</row>
    <row r="200" spans="1:59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</row>
    <row r="201" spans="1:59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</row>
    <row r="202" spans="1:59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</row>
    <row r="203" spans="1:59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</row>
    <row r="204" spans="1:59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  <c r="BE204" s="35"/>
      <c r="BF204" s="35"/>
      <c r="BG204" s="35"/>
    </row>
    <row r="205" spans="1:59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  <c r="BE205" s="35"/>
      <c r="BF205" s="35"/>
      <c r="BG205" s="35"/>
    </row>
    <row r="206" spans="1:59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  <c r="BE206" s="35"/>
      <c r="BF206" s="35"/>
      <c r="BG206" s="35"/>
    </row>
    <row r="207" spans="1:59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</row>
    <row r="208" spans="1:59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</row>
    <row r="209" spans="1:59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</row>
    <row r="210" spans="1:59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</row>
    <row r="211" spans="1:59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  <c r="BE211" s="35"/>
      <c r="BF211" s="35"/>
      <c r="BG211" s="35"/>
    </row>
    <row r="212" spans="1:59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  <c r="BE212" s="35"/>
      <c r="BF212" s="35"/>
      <c r="BG212" s="35"/>
    </row>
    <row r="213" spans="1:59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</row>
    <row r="214" spans="1:59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</row>
    <row r="215" spans="1:59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</row>
    <row r="216" spans="1:59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  <c r="BE216" s="35"/>
      <c r="BF216" s="35"/>
      <c r="BG216" s="35"/>
    </row>
    <row r="217" spans="1:59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</row>
    <row r="218" spans="1:59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  <c r="BE218" s="35"/>
      <c r="BF218" s="35"/>
      <c r="BG218" s="35"/>
    </row>
    <row r="219" spans="1:59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</row>
    <row r="220" spans="1:59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</row>
    <row r="221" spans="1:59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  <c r="BE221" s="35"/>
      <c r="BF221" s="35"/>
      <c r="BG221" s="35"/>
    </row>
    <row r="222" spans="1:59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</row>
    <row r="223" spans="1:59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  <c r="BE223" s="35"/>
      <c r="BF223" s="35"/>
      <c r="BG223" s="35"/>
    </row>
    <row r="224" spans="1:59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</row>
    <row r="225" spans="1:59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</row>
    <row r="226" spans="1:59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</row>
    <row r="227" spans="1:59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</row>
    <row r="228" spans="1:59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</row>
    <row r="229" spans="1:59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</row>
    <row r="230" spans="1:59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</row>
    <row r="231" spans="1:59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  <c r="BE231" s="35"/>
      <c r="BF231" s="35"/>
      <c r="BG231" s="35"/>
    </row>
    <row r="232" spans="1:59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  <c r="BE232" s="35"/>
      <c r="BF232" s="35"/>
      <c r="BG232" s="35"/>
    </row>
    <row r="233" spans="1:59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</row>
    <row r="234" spans="1:59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</row>
    <row r="235" spans="1:59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  <c r="BE235" s="35"/>
      <c r="BF235" s="35"/>
      <c r="BG235" s="35"/>
    </row>
    <row r="236" spans="1:59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</row>
    <row r="237" spans="1:59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</row>
    <row r="238" spans="1:59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</row>
    <row r="239" spans="1:59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  <c r="BE239" s="35"/>
      <c r="BF239" s="35"/>
      <c r="BG239" s="35"/>
    </row>
    <row r="240" spans="1:59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  <c r="BE240" s="35"/>
      <c r="BF240" s="35"/>
      <c r="BG240" s="35"/>
    </row>
    <row r="241" spans="1:59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  <c r="BE241" s="35"/>
      <c r="BF241" s="35"/>
      <c r="BG241" s="35"/>
    </row>
    <row r="242" spans="1:59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  <c r="BE242" s="35"/>
      <c r="BF242" s="35"/>
      <c r="BG242" s="35"/>
    </row>
    <row r="243" spans="1:59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  <c r="BE243" s="35"/>
      <c r="BF243" s="35"/>
      <c r="BG243" s="35"/>
    </row>
    <row r="244" spans="1:59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</row>
    <row r="245" spans="1:59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</row>
    <row r="246" spans="1:59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</row>
    <row r="247" spans="1:59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</row>
    <row r="248" spans="1:59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  <c r="BE248" s="35"/>
      <c r="BF248" s="35"/>
      <c r="BG248" s="35"/>
    </row>
    <row r="249" spans="1:59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</row>
    <row r="250" spans="1:59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</row>
    <row r="251" spans="1:59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  <c r="BE251" s="35"/>
      <c r="BF251" s="35"/>
      <c r="BG251" s="35"/>
    </row>
    <row r="252" spans="1:59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</row>
    <row r="253" spans="1:59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</row>
    <row r="254" spans="1:59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</row>
    <row r="255" spans="1:59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</row>
    <row r="256" spans="1:59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</row>
    <row r="257" spans="1:59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</row>
    <row r="258" spans="1:59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  <c r="BE258" s="35"/>
      <c r="BF258" s="35"/>
      <c r="BG258" s="35"/>
    </row>
    <row r="259" spans="1:59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  <c r="BE259" s="35"/>
      <c r="BF259" s="35"/>
      <c r="BG259" s="35"/>
    </row>
    <row r="260" spans="1:59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</row>
    <row r="261" spans="1:59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</row>
    <row r="262" spans="1:59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</row>
    <row r="263" spans="1:59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</row>
    <row r="264" spans="1:59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</row>
    <row r="265" spans="1:59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  <c r="BE265" s="35"/>
      <c r="BF265" s="35"/>
      <c r="BG265" s="35"/>
    </row>
    <row r="266" spans="1:59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  <c r="BE266" s="35"/>
      <c r="BF266" s="35"/>
      <c r="BG266" s="35"/>
    </row>
    <row r="267" spans="1:59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  <c r="BE267" s="35"/>
      <c r="BF267" s="35"/>
      <c r="BG267" s="35"/>
    </row>
    <row r="268" spans="1:59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</row>
    <row r="269" spans="1:5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</row>
    <row r="270" spans="1:59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</row>
    <row r="271" spans="1:59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</row>
    <row r="272" spans="1:59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  <c r="BE272" s="35"/>
      <c r="BF272" s="35"/>
      <c r="BG272" s="35"/>
    </row>
    <row r="273" spans="1:59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  <c r="BE273" s="35"/>
      <c r="BF273" s="35"/>
      <c r="BG273" s="35"/>
    </row>
    <row r="274" spans="1:59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  <c r="BE274" s="35"/>
      <c r="BF274" s="35"/>
      <c r="BG274" s="35"/>
    </row>
    <row r="275" spans="1:59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</row>
    <row r="276" spans="1:59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</row>
    <row r="277" spans="1:59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  <c r="BE277" s="35"/>
      <c r="BF277" s="35"/>
      <c r="BG277" s="35"/>
    </row>
    <row r="278" spans="1:59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  <c r="BE278" s="35"/>
      <c r="BF278" s="35"/>
      <c r="BG278" s="35"/>
    </row>
    <row r="279" spans="1:59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  <c r="BE279" s="35"/>
      <c r="BF279" s="35"/>
      <c r="BG279" s="35"/>
    </row>
    <row r="280" spans="1:59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</row>
    <row r="281" spans="1:59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</row>
    <row r="282" spans="1:59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</row>
    <row r="283" spans="1:59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  <c r="BE283" s="35"/>
      <c r="BF283" s="35"/>
      <c r="BG283" s="35"/>
    </row>
    <row r="284" spans="1:59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</row>
    <row r="285" spans="1:59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</row>
    <row r="286" spans="1:59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</row>
    <row r="287" spans="1:59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</row>
    <row r="288" spans="1:59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</row>
    <row r="289" spans="1:59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</row>
    <row r="290" spans="1:59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  <c r="BE290" s="35"/>
      <c r="BF290" s="35"/>
      <c r="BG290" s="35"/>
    </row>
    <row r="291" spans="1:59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  <c r="BE291" s="35"/>
      <c r="BF291" s="35"/>
      <c r="BG291" s="35"/>
    </row>
    <row r="292" spans="1:59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  <c r="BE292" s="35"/>
      <c r="BF292" s="35"/>
      <c r="BG292" s="35"/>
    </row>
    <row r="293" spans="1:59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  <c r="BE293" s="35"/>
      <c r="BF293" s="35"/>
      <c r="BG293" s="35"/>
    </row>
    <row r="294" spans="1:59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</row>
    <row r="295" spans="1:59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</row>
    <row r="296" spans="1:59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</row>
    <row r="297" spans="1:59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</row>
    <row r="298" spans="1:59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</row>
    <row r="299" spans="1:59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</row>
    <row r="300" spans="1:59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  <c r="BE300" s="35"/>
      <c r="BF300" s="35"/>
      <c r="BG300" s="35"/>
    </row>
    <row r="301" spans="1:59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  <c r="BE301" s="35"/>
      <c r="BF301" s="35"/>
      <c r="BG301" s="35"/>
    </row>
    <row r="302" spans="1:59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</row>
    <row r="303" spans="1:59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  <c r="BE303" s="35"/>
      <c r="BF303" s="35"/>
      <c r="BG303" s="35"/>
    </row>
    <row r="304" spans="1:59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</row>
    <row r="305" spans="1:59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  <c r="BE305" s="35"/>
      <c r="BF305" s="35"/>
      <c r="BG305" s="35"/>
    </row>
    <row r="306" spans="1:59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  <c r="BE306" s="35"/>
      <c r="BF306" s="35"/>
      <c r="BG306" s="35"/>
    </row>
    <row r="307" spans="1:59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</row>
    <row r="308" spans="1:59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</row>
    <row r="309" spans="1:59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</row>
    <row r="310" spans="1:59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  <c r="BE310" s="35"/>
      <c r="BF310" s="35"/>
      <c r="BG310" s="35"/>
    </row>
    <row r="311" spans="1:59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</row>
    <row r="312" spans="1:59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  <c r="BE312" s="35"/>
      <c r="BF312" s="35"/>
      <c r="BG312" s="35"/>
    </row>
    <row r="313" spans="1:59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  <c r="BE313" s="35"/>
      <c r="BF313" s="35"/>
      <c r="BG313" s="35"/>
    </row>
    <row r="314" spans="1:59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</row>
    <row r="315" spans="1:59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  <c r="BE315" s="35"/>
      <c r="BF315" s="35"/>
      <c r="BG315" s="35"/>
    </row>
    <row r="316" spans="1:59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  <c r="BE316" s="35"/>
      <c r="BF316" s="35"/>
      <c r="BG316" s="35"/>
    </row>
    <row r="317" spans="1:59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</row>
    <row r="318" spans="1:59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  <c r="BE318" s="35"/>
      <c r="BF318" s="35"/>
      <c r="BG318" s="35"/>
    </row>
    <row r="319" spans="1:59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  <c r="BE319" s="35"/>
      <c r="BF319" s="35"/>
      <c r="BG319" s="35"/>
    </row>
    <row r="320" spans="1:59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  <c r="BE320" s="35"/>
      <c r="BF320" s="35"/>
      <c r="BG320" s="35"/>
    </row>
    <row r="321" spans="1:59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</row>
    <row r="322" spans="1:59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</row>
    <row r="323" spans="1:59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  <c r="BE323" s="35"/>
      <c r="BF323" s="35"/>
      <c r="BG323" s="35"/>
    </row>
    <row r="324" spans="1:59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  <c r="BE324" s="35"/>
      <c r="BF324" s="35"/>
      <c r="BG324" s="35"/>
    </row>
    <row r="325" spans="1:59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  <c r="BE325" s="35"/>
      <c r="BF325" s="35"/>
      <c r="BG325" s="35"/>
    </row>
    <row r="326" spans="1:59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</row>
    <row r="327" spans="1:59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  <c r="BE327" s="35"/>
      <c r="BF327" s="35"/>
      <c r="BG327" s="35"/>
    </row>
    <row r="328" spans="1:59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</row>
    <row r="329" spans="1:59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</row>
    <row r="330" spans="1:59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</row>
    <row r="331" spans="1:59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  <c r="BE331" s="35"/>
      <c r="BF331" s="35"/>
      <c r="BG331" s="35"/>
    </row>
    <row r="332" spans="1:59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</row>
    <row r="333" spans="1:59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  <c r="BE333" s="35"/>
      <c r="BF333" s="35"/>
      <c r="BG333" s="35"/>
    </row>
    <row r="334" spans="1:59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</row>
    <row r="335" spans="1:59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  <c r="BE335" s="35"/>
      <c r="BF335" s="35"/>
      <c r="BG335" s="35"/>
    </row>
    <row r="336" spans="1:59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  <c r="BE336" s="35"/>
      <c r="BF336" s="35"/>
      <c r="BG336" s="35"/>
    </row>
    <row r="337" spans="1:59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  <c r="BE337" s="35"/>
      <c r="BF337" s="35"/>
      <c r="BG337" s="35"/>
    </row>
    <row r="338" spans="1:59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  <c r="BE338" s="35"/>
      <c r="BF338" s="35"/>
      <c r="BG338" s="35"/>
    </row>
    <row r="339" spans="1:59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</row>
    <row r="340" spans="1:59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</row>
    <row r="341" spans="1:59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  <c r="BE341" s="35"/>
      <c r="BF341" s="35"/>
      <c r="BG341" s="35"/>
    </row>
    <row r="342" spans="1:59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  <c r="BE342" s="35"/>
      <c r="BF342" s="35"/>
      <c r="BG342" s="35"/>
    </row>
    <row r="343" spans="1:59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</row>
    <row r="344" spans="1:59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  <c r="BE344" s="35"/>
      <c r="BF344" s="35"/>
      <c r="BG344" s="35"/>
    </row>
    <row r="345" spans="1:59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</row>
    <row r="346" spans="1:59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</row>
    <row r="347" spans="1:59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  <c r="BE347" s="35"/>
      <c r="BF347" s="35"/>
      <c r="BG347" s="35"/>
    </row>
    <row r="348" spans="1:59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  <c r="BE348" s="35"/>
      <c r="BF348" s="35"/>
      <c r="BG348" s="35"/>
    </row>
    <row r="349" spans="1:59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</row>
    <row r="350" spans="1:59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</row>
    <row r="351" spans="1:59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</row>
    <row r="352" spans="1:59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  <c r="BE352" s="35"/>
      <c r="BF352" s="35"/>
      <c r="BG352" s="35"/>
    </row>
    <row r="353" spans="1:59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  <c r="BE353" s="35"/>
      <c r="BF353" s="35"/>
      <c r="BG353" s="35"/>
    </row>
    <row r="354" spans="1:59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  <c r="BE354" s="35"/>
      <c r="BF354" s="35"/>
      <c r="BG354" s="35"/>
    </row>
    <row r="355" spans="1:59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  <c r="BE355" s="35"/>
      <c r="BF355" s="35"/>
      <c r="BG355" s="35"/>
    </row>
    <row r="356" spans="1:59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</row>
    <row r="357" spans="1:59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</row>
    <row r="358" spans="1:59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</row>
    <row r="359" spans="1:59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  <c r="BE359" s="35"/>
      <c r="BF359" s="35"/>
      <c r="BG359" s="35"/>
    </row>
    <row r="360" spans="1:59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  <c r="BE360" s="35"/>
      <c r="BF360" s="35"/>
      <c r="BG360" s="35"/>
    </row>
    <row r="361" spans="1:59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  <c r="BE361" s="35"/>
      <c r="BF361" s="35"/>
      <c r="BG361" s="35"/>
    </row>
    <row r="362" spans="1:59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  <c r="BE362" s="35"/>
      <c r="BF362" s="35"/>
      <c r="BG362" s="35"/>
    </row>
    <row r="363" spans="1:59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  <c r="BE363" s="35"/>
      <c r="BF363" s="35"/>
      <c r="BG363" s="35"/>
    </row>
    <row r="364" spans="1:59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</row>
    <row r="365" spans="1:59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</row>
    <row r="366" spans="1:59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  <c r="BE366" s="35"/>
      <c r="BF366" s="35"/>
      <c r="BG366" s="35"/>
    </row>
    <row r="367" spans="1:59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  <c r="BE367" s="35"/>
      <c r="BF367" s="35"/>
      <c r="BG367" s="35"/>
    </row>
    <row r="368" spans="1:59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  <c r="BE368" s="35"/>
      <c r="BF368" s="35"/>
      <c r="BG368" s="35"/>
    </row>
    <row r="369" spans="1:59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  <c r="BE369" s="35"/>
      <c r="BF369" s="35"/>
      <c r="BG369" s="35"/>
    </row>
    <row r="370" spans="1:59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  <c r="BE370" s="35"/>
      <c r="BF370" s="35"/>
      <c r="BG370" s="35"/>
    </row>
    <row r="371" spans="1:59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</row>
    <row r="372" spans="1:59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  <c r="BE372" s="35"/>
      <c r="BF372" s="35"/>
      <c r="BG372" s="35"/>
    </row>
    <row r="373" spans="1:59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  <c r="BE373" s="35"/>
      <c r="BF373" s="35"/>
      <c r="BG373" s="35"/>
    </row>
    <row r="374" spans="1:59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  <c r="BE374" s="35"/>
      <c r="BF374" s="35"/>
      <c r="BG374" s="35"/>
    </row>
    <row r="375" spans="1:59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</row>
    <row r="376" spans="1:59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</row>
    <row r="377" spans="1:59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  <c r="AV377" s="35"/>
      <c r="AW377" s="35"/>
      <c r="AX377" s="35"/>
      <c r="AY377" s="35"/>
      <c r="AZ377" s="35"/>
      <c r="BA377" s="35"/>
      <c r="BB377" s="35"/>
      <c r="BC377" s="35"/>
      <c r="BD377" s="35"/>
      <c r="BE377" s="35"/>
      <c r="BF377" s="35"/>
      <c r="BG377" s="35"/>
    </row>
    <row r="378" spans="1:59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</row>
    <row r="379" spans="1:59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</row>
    <row r="380" spans="1:59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  <c r="AV380" s="35"/>
      <c r="AW380" s="35"/>
      <c r="AX380" s="35"/>
      <c r="AY380" s="35"/>
      <c r="AZ380" s="35"/>
      <c r="BA380" s="35"/>
      <c r="BB380" s="35"/>
      <c r="BC380" s="35"/>
      <c r="BD380" s="35"/>
      <c r="BE380" s="35"/>
      <c r="BF380" s="35"/>
      <c r="BG380" s="35"/>
    </row>
    <row r="381" spans="1:59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</row>
    <row r="382" spans="1:59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  <c r="AV382" s="35"/>
      <c r="AW382" s="35"/>
      <c r="AX382" s="35"/>
      <c r="AY382" s="35"/>
      <c r="AZ382" s="35"/>
      <c r="BA382" s="35"/>
      <c r="BB382" s="35"/>
      <c r="BC382" s="35"/>
      <c r="BD382" s="35"/>
      <c r="BE382" s="35"/>
      <c r="BF382" s="35"/>
      <c r="BG382" s="35"/>
    </row>
    <row r="383" spans="1:59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</row>
    <row r="384" spans="1:59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</row>
    <row r="385" spans="1:59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</row>
    <row r="386" spans="1:59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</row>
    <row r="387" spans="1:59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</row>
    <row r="388" spans="1:59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  <c r="AV388" s="35"/>
      <c r="AW388" s="35"/>
      <c r="AX388" s="35"/>
      <c r="AY388" s="35"/>
      <c r="AZ388" s="35"/>
      <c r="BA388" s="35"/>
      <c r="BB388" s="35"/>
      <c r="BC388" s="35"/>
      <c r="BD388" s="35"/>
      <c r="BE388" s="35"/>
      <c r="BF388" s="35"/>
      <c r="BG388" s="35"/>
    </row>
    <row r="389" spans="1:59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</row>
    <row r="390" spans="1:59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  <c r="AV390" s="35"/>
      <c r="AW390" s="35"/>
      <c r="AX390" s="35"/>
      <c r="AY390" s="35"/>
      <c r="AZ390" s="35"/>
      <c r="BA390" s="35"/>
      <c r="BB390" s="35"/>
      <c r="BC390" s="35"/>
      <c r="BD390" s="35"/>
      <c r="BE390" s="35"/>
      <c r="BF390" s="35"/>
      <c r="BG390" s="35"/>
    </row>
    <row r="391" spans="1:59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</row>
    <row r="392" spans="1:59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</row>
    <row r="393" spans="1:59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</row>
    <row r="394" spans="1:59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</row>
    <row r="395" spans="1:59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  <c r="AV395" s="35"/>
      <c r="AW395" s="35"/>
      <c r="AX395" s="35"/>
      <c r="AY395" s="35"/>
      <c r="AZ395" s="35"/>
      <c r="BA395" s="35"/>
      <c r="BB395" s="35"/>
      <c r="BC395" s="35"/>
      <c r="BD395" s="35"/>
      <c r="BE395" s="35"/>
      <c r="BF395" s="35"/>
      <c r="BG395" s="35"/>
    </row>
    <row r="396" spans="1:59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F396" s="35"/>
      <c r="AG396" s="35"/>
      <c r="AH396" s="35"/>
      <c r="AI396" s="35"/>
      <c r="AJ396" s="35"/>
      <c r="AK396" s="35"/>
      <c r="AL396" s="35"/>
      <c r="AM396" s="35"/>
      <c r="AN396" s="35"/>
      <c r="AO396" s="35"/>
      <c r="AP396" s="35"/>
      <c r="AQ396" s="35"/>
      <c r="AR396" s="35"/>
      <c r="AS396" s="35"/>
      <c r="AT396" s="35"/>
      <c r="AU396" s="35"/>
      <c r="AV396" s="35"/>
      <c r="AW396" s="35"/>
      <c r="AX396" s="35"/>
      <c r="AY396" s="35"/>
      <c r="AZ396" s="35"/>
      <c r="BA396" s="35"/>
      <c r="BB396" s="35"/>
      <c r="BC396" s="35"/>
      <c r="BD396" s="35"/>
      <c r="BE396" s="35"/>
      <c r="BF396" s="35"/>
      <c r="BG396" s="35"/>
    </row>
    <row r="397" spans="1:59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F397" s="35"/>
      <c r="AG397" s="35"/>
      <c r="AH397" s="35"/>
      <c r="AI397" s="35"/>
      <c r="AJ397" s="35"/>
      <c r="AK397" s="35"/>
      <c r="AL397" s="35"/>
      <c r="AM397" s="35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</row>
    <row r="398" spans="1:59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F398" s="35"/>
      <c r="AG398" s="35"/>
      <c r="AH398" s="35"/>
      <c r="AI398" s="35"/>
      <c r="AJ398" s="35"/>
      <c r="AK398" s="35"/>
      <c r="AL398" s="35"/>
      <c r="AM398" s="35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</row>
    <row r="399" spans="1:59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35"/>
      <c r="R399" s="35"/>
      <c r="S399" s="35"/>
      <c r="T399" s="35"/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F399" s="35"/>
      <c r="AG399" s="35"/>
      <c r="AH399" s="35"/>
      <c r="AI399" s="35"/>
      <c r="AJ399" s="35"/>
      <c r="AK399" s="35"/>
      <c r="AL399" s="35"/>
      <c r="AM399" s="35"/>
      <c r="AN399" s="35"/>
      <c r="AO399" s="35"/>
      <c r="AP399" s="35"/>
      <c r="AQ399" s="35"/>
      <c r="AR399" s="35"/>
      <c r="AS399" s="35"/>
      <c r="AT399" s="35"/>
      <c r="AU399" s="35"/>
      <c r="AV399" s="35"/>
      <c r="AW399" s="35"/>
      <c r="AX399" s="35"/>
      <c r="AY399" s="35"/>
      <c r="AZ399" s="35"/>
      <c r="BA399" s="35"/>
      <c r="BB399" s="35"/>
      <c r="BC399" s="35"/>
      <c r="BD399" s="35"/>
      <c r="BE399" s="35"/>
      <c r="BF399" s="35"/>
      <c r="BG399" s="35"/>
    </row>
    <row r="400" spans="1:59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35"/>
      <c r="R400" s="35"/>
      <c r="S400" s="35"/>
      <c r="T400" s="35"/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F400" s="35"/>
      <c r="AG400" s="35"/>
      <c r="AH400" s="35"/>
      <c r="AI400" s="35"/>
      <c r="AJ400" s="35"/>
      <c r="AK400" s="35"/>
      <c r="AL400" s="35"/>
      <c r="AM400" s="35"/>
      <c r="AN400" s="35"/>
      <c r="AO400" s="35"/>
      <c r="AP400" s="35"/>
      <c r="AQ400" s="35"/>
      <c r="AR400" s="35"/>
      <c r="AS400" s="35"/>
      <c r="AT400" s="35"/>
      <c r="AU400" s="35"/>
      <c r="AV400" s="35"/>
      <c r="AW400" s="35"/>
      <c r="AX400" s="35"/>
      <c r="AY400" s="35"/>
      <c r="AZ400" s="35"/>
      <c r="BA400" s="35"/>
      <c r="BB400" s="35"/>
      <c r="BC400" s="35"/>
      <c r="BD400" s="35"/>
      <c r="BE400" s="35"/>
      <c r="BF400" s="35"/>
      <c r="BG400" s="35"/>
    </row>
    <row r="401" spans="1:59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F401" s="35"/>
      <c r="AG401" s="35"/>
      <c r="AH401" s="35"/>
      <c r="AI401" s="35"/>
      <c r="AJ401" s="35"/>
      <c r="AK401" s="35"/>
      <c r="AL401" s="35"/>
      <c r="AM401" s="35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</row>
    <row r="402" spans="1:59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F402" s="35"/>
      <c r="AG402" s="35"/>
      <c r="AH402" s="35"/>
      <c r="AI402" s="35"/>
      <c r="AJ402" s="35"/>
      <c r="AK402" s="35"/>
      <c r="AL402" s="35"/>
      <c r="AM402" s="35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</row>
    <row r="403" spans="1:59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F403" s="35"/>
      <c r="AG403" s="35"/>
      <c r="AH403" s="35"/>
      <c r="AI403" s="35"/>
      <c r="AJ403" s="35"/>
      <c r="AK403" s="35"/>
      <c r="AL403" s="35"/>
      <c r="AM403" s="35"/>
      <c r="AN403" s="35"/>
      <c r="AO403" s="35"/>
      <c r="AP403" s="35"/>
      <c r="AQ403" s="35"/>
      <c r="AR403" s="35"/>
      <c r="AS403" s="35"/>
      <c r="AT403" s="35"/>
      <c r="AU403" s="35"/>
      <c r="AV403" s="35"/>
      <c r="AW403" s="35"/>
      <c r="AX403" s="35"/>
      <c r="AY403" s="35"/>
      <c r="AZ403" s="35"/>
      <c r="BA403" s="35"/>
      <c r="BB403" s="35"/>
      <c r="BC403" s="35"/>
      <c r="BD403" s="35"/>
      <c r="BE403" s="35"/>
      <c r="BF403" s="35"/>
      <c r="BG403" s="35"/>
    </row>
    <row r="404" spans="1:59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</row>
    <row r="405" spans="1:59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F405" s="35"/>
      <c r="AG405" s="35"/>
      <c r="AH405" s="35"/>
      <c r="AI405" s="35"/>
      <c r="AJ405" s="35"/>
      <c r="AK405" s="35"/>
      <c r="AL405" s="35"/>
      <c r="AM405" s="35"/>
      <c r="AN405" s="35"/>
      <c r="AO405" s="35"/>
      <c r="AP405" s="35"/>
      <c r="AQ405" s="35"/>
      <c r="AR405" s="35"/>
      <c r="AS405" s="35"/>
      <c r="AT405" s="35"/>
      <c r="AU405" s="35"/>
      <c r="AV405" s="35"/>
      <c r="AW405" s="35"/>
      <c r="AX405" s="35"/>
      <c r="AY405" s="35"/>
      <c r="AZ405" s="35"/>
      <c r="BA405" s="35"/>
      <c r="BB405" s="35"/>
      <c r="BC405" s="35"/>
      <c r="BD405" s="35"/>
      <c r="BE405" s="35"/>
      <c r="BF405" s="35"/>
      <c r="BG405" s="35"/>
    </row>
    <row r="406" spans="1:59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F406" s="35"/>
      <c r="AG406" s="35"/>
      <c r="AH406" s="35"/>
      <c r="AI406" s="35"/>
      <c r="AJ406" s="35"/>
      <c r="AK406" s="35"/>
      <c r="AL406" s="35"/>
      <c r="AM406" s="35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</row>
    <row r="407" spans="1:59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35"/>
      <c r="R407" s="35"/>
      <c r="S407" s="35"/>
      <c r="T407" s="35"/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F407" s="35"/>
      <c r="AG407" s="35"/>
      <c r="AH407" s="35"/>
      <c r="AI407" s="35"/>
      <c r="AJ407" s="35"/>
      <c r="AK407" s="35"/>
      <c r="AL407" s="35"/>
      <c r="AM407" s="35"/>
      <c r="AN407" s="35"/>
      <c r="AO407" s="35"/>
      <c r="AP407" s="35"/>
      <c r="AQ407" s="35"/>
      <c r="AR407" s="35"/>
      <c r="AS407" s="35"/>
      <c r="AT407" s="35"/>
      <c r="AU407" s="35"/>
      <c r="AV407" s="35"/>
      <c r="AW407" s="35"/>
      <c r="AX407" s="35"/>
      <c r="AY407" s="35"/>
      <c r="AZ407" s="35"/>
      <c r="BA407" s="35"/>
      <c r="BB407" s="35"/>
      <c r="BC407" s="35"/>
      <c r="BD407" s="35"/>
      <c r="BE407" s="35"/>
      <c r="BF407" s="35"/>
      <c r="BG407" s="35"/>
    </row>
    <row r="408" spans="1:59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35"/>
      <c r="R408" s="35"/>
      <c r="S408" s="35"/>
      <c r="T408" s="35"/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F408" s="35"/>
      <c r="AG408" s="35"/>
      <c r="AH408" s="35"/>
      <c r="AI408" s="35"/>
      <c r="AJ408" s="35"/>
      <c r="AK408" s="35"/>
      <c r="AL408" s="35"/>
      <c r="AM408" s="35"/>
      <c r="AN408" s="35"/>
      <c r="AO408" s="35"/>
      <c r="AP408" s="35"/>
      <c r="AQ408" s="35"/>
      <c r="AR408" s="35"/>
      <c r="AS408" s="35"/>
      <c r="AT408" s="35"/>
      <c r="AU408" s="35"/>
      <c r="AV408" s="35"/>
      <c r="AW408" s="35"/>
      <c r="AX408" s="35"/>
      <c r="AY408" s="35"/>
      <c r="AZ408" s="35"/>
      <c r="BA408" s="35"/>
      <c r="BB408" s="35"/>
      <c r="BC408" s="35"/>
      <c r="BD408" s="35"/>
      <c r="BE408" s="35"/>
      <c r="BF408" s="35"/>
      <c r="BG408" s="35"/>
    </row>
    <row r="409" spans="1:59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35"/>
      <c r="R409" s="35"/>
      <c r="S409" s="35"/>
      <c r="T409" s="35"/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F409" s="35"/>
      <c r="AG409" s="35"/>
      <c r="AH409" s="35"/>
      <c r="AI409" s="35"/>
      <c r="AJ409" s="35"/>
      <c r="AK409" s="35"/>
      <c r="AL409" s="35"/>
      <c r="AM409" s="35"/>
      <c r="AN409" s="35"/>
      <c r="AO409" s="35"/>
      <c r="AP409" s="35"/>
      <c r="AQ409" s="35"/>
      <c r="AR409" s="35"/>
      <c r="AS409" s="35"/>
      <c r="AT409" s="35"/>
      <c r="AU409" s="35"/>
      <c r="AV409" s="35"/>
      <c r="AW409" s="35"/>
      <c r="AX409" s="35"/>
      <c r="AY409" s="35"/>
      <c r="AZ409" s="35"/>
      <c r="BA409" s="35"/>
      <c r="BB409" s="35"/>
      <c r="BC409" s="35"/>
      <c r="BD409" s="35"/>
      <c r="BE409" s="35"/>
      <c r="BF409" s="35"/>
      <c r="BG409" s="35"/>
    </row>
    <row r="410" spans="1:59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35"/>
      <c r="R410" s="35"/>
      <c r="S410" s="35"/>
      <c r="T410" s="35"/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F410" s="35"/>
      <c r="AG410" s="35"/>
      <c r="AH410" s="35"/>
      <c r="AI410" s="35"/>
      <c r="AJ410" s="35"/>
      <c r="AK410" s="35"/>
      <c r="AL410" s="35"/>
      <c r="AM410" s="35"/>
      <c r="AN410" s="35"/>
      <c r="AO410" s="35"/>
      <c r="AP410" s="35"/>
      <c r="AQ410" s="35"/>
      <c r="AR410" s="35"/>
      <c r="AS410" s="35"/>
      <c r="AT410" s="35"/>
      <c r="AU410" s="35"/>
      <c r="AV410" s="35"/>
      <c r="AW410" s="35"/>
      <c r="AX410" s="35"/>
      <c r="AY410" s="35"/>
      <c r="AZ410" s="35"/>
      <c r="BA410" s="35"/>
      <c r="BB410" s="35"/>
      <c r="BC410" s="35"/>
      <c r="BD410" s="35"/>
      <c r="BE410" s="35"/>
      <c r="BF410" s="35"/>
      <c r="BG410" s="35"/>
    </row>
    <row r="411" spans="1:59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35"/>
      <c r="R411" s="35"/>
      <c r="S411" s="35"/>
      <c r="T411" s="35"/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F411" s="35"/>
      <c r="AG411" s="35"/>
      <c r="AH411" s="35"/>
      <c r="AI411" s="35"/>
      <c r="AJ411" s="35"/>
      <c r="AK411" s="35"/>
      <c r="AL411" s="35"/>
      <c r="AM411" s="35"/>
      <c r="AN411" s="35"/>
      <c r="AO411" s="35"/>
      <c r="AP411" s="35"/>
      <c r="AQ411" s="35"/>
      <c r="AR411" s="35"/>
      <c r="AS411" s="35"/>
      <c r="AT411" s="35"/>
      <c r="AU411" s="35"/>
      <c r="AV411" s="35"/>
      <c r="AW411" s="35"/>
      <c r="AX411" s="35"/>
      <c r="AY411" s="35"/>
      <c r="AZ411" s="35"/>
      <c r="BA411" s="35"/>
      <c r="BB411" s="35"/>
      <c r="BC411" s="35"/>
      <c r="BD411" s="35"/>
      <c r="BE411" s="35"/>
      <c r="BF411" s="35"/>
      <c r="BG411" s="35"/>
    </row>
    <row r="412" spans="1:59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F412" s="35"/>
      <c r="AG412" s="35"/>
      <c r="AH412" s="35"/>
      <c r="AI412" s="35"/>
      <c r="AJ412" s="35"/>
      <c r="AK412" s="35"/>
      <c r="AL412" s="35"/>
      <c r="AM412" s="35"/>
      <c r="AN412" s="35"/>
      <c r="AO412" s="35"/>
      <c r="AP412" s="35"/>
      <c r="AQ412" s="35"/>
      <c r="AR412" s="35"/>
      <c r="AS412" s="35"/>
      <c r="AT412" s="35"/>
      <c r="AU412" s="35"/>
      <c r="AV412" s="35"/>
      <c r="AW412" s="35"/>
      <c r="AX412" s="35"/>
      <c r="AY412" s="35"/>
      <c r="AZ412" s="35"/>
      <c r="BA412" s="35"/>
      <c r="BB412" s="35"/>
      <c r="BC412" s="35"/>
      <c r="BD412" s="35"/>
      <c r="BE412" s="35"/>
      <c r="BF412" s="35"/>
      <c r="BG412" s="35"/>
    </row>
    <row r="413" spans="1:59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</row>
    <row r="414" spans="1:59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</row>
    <row r="415" spans="1:59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35"/>
      <c r="R415" s="35"/>
      <c r="S415" s="35"/>
      <c r="T415" s="35"/>
      <c r="U415" s="35"/>
      <c r="V415" s="35"/>
      <c r="W415" s="35"/>
      <c r="X415" s="35"/>
      <c r="Y415" s="35"/>
      <c r="Z415" s="35"/>
      <c r="AA415" s="35"/>
      <c r="AB415" s="35"/>
      <c r="AC415" s="35"/>
      <c r="AD415" s="35"/>
      <c r="AE415" s="35"/>
      <c r="AF415" s="35"/>
      <c r="AG415" s="35"/>
      <c r="AH415" s="35"/>
      <c r="AI415" s="35"/>
      <c r="AJ415" s="35"/>
      <c r="AK415" s="35"/>
      <c r="AL415" s="35"/>
      <c r="AM415" s="35"/>
      <c r="AN415" s="35"/>
      <c r="AO415" s="35"/>
      <c r="AP415" s="35"/>
      <c r="AQ415" s="35"/>
      <c r="AR415" s="35"/>
      <c r="AS415" s="35"/>
      <c r="AT415" s="35"/>
      <c r="AU415" s="35"/>
      <c r="AV415" s="35"/>
      <c r="AW415" s="35"/>
      <c r="AX415" s="35"/>
      <c r="AY415" s="35"/>
      <c r="AZ415" s="35"/>
      <c r="BA415" s="35"/>
      <c r="BB415" s="35"/>
      <c r="BC415" s="35"/>
      <c r="BD415" s="35"/>
      <c r="BE415" s="35"/>
      <c r="BF415" s="35"/>
      <c r="BG415" s="35"/>
    </row>
    <row r="416" spans="1:59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</row>
    <row r="417" spans="1:59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</row>
    <row r="418" spans="1:59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F418" s="35"/>
      <c r="AG418" s="35"/>
      <c r="AH418" s="35"/>
      <c r="AI418" s="35"/>
      <c r="AJ418" s="35"/>
      <c r="AK418" s="35"/>
      <c r="AL418" s="35"/>
      <c r="AM418" s="35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</row>
    <row r="419" spans="1:59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35"/>
      <c r="R419" s="35"/>
      <c r="S419" s="35"/>
      <c r="T419" s="35"/>
      <c r="U419" s="35"/>
      <c r="V419" s="35"/>
      <c r="W419" s="35"/>
      <c r="X419" s="35"/>
      <c r="Y419" s="35"/>
      <c r="Z419" s="35"/>
      <c r="AA419" s="35"/>
      <c r="AB419" s="35"/>
      <c r="AC419" s="35"/>
      <c r="AD419" s="35"/>
      <c r="AE419" s="35"/>
      <c r="AF419" s="35"/>
      <c r="AG419" s="35"/>
      <c r="AH419" s="35"/>
      <c r="AI419" s="35"/>
      <c r="AJ419" s="35"/>
      <c r="AK419" s="35"/>
      <c r="AL419" s="35"/>
      <c r="AM419" s="35"/>
      <c r="AN419" s="35"/>
      <c r="AO419" s="35"/>
      <c r="AP419" s="35"/>
      <c r="AQ419" s="35"/>
      <c r="AR419" s="35"/>
      <c r="AS419" s="35"/>
      <c r="AT419" s="35"/>
      <c r="AU419" s="35"/>
      <c r="AV419" s="35"/>
      <c r="AW419" s="35"/>
      <c r="AX419" s="35"/>
      <c r="AY419" s="35"/>
      <c r="AZ419" s="35"/>
      <c r="BA419" s="35"/>
      <c r="BB419" s="35"/>
      <c r="BC419" s="35"/>
      <c r="BD419" s="35"/>
      <c r="BE419" s="35"/>
      <c r="BF419" s="35"/>
      <c r="BG419" s="35"/>
    </row>
    <row r="420" spans="1:59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35"/>
      <c r="R420" s="35"/>
      <c r="S420" s="35"/>
      <c r="T420" s="35"/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F420" s="35"/>
      <c r="AG420" s="35"/>
      <c r="AH420" s="35"/>
      <c r="AI420" s="35"/>
      <c r="AJ420" s="35"/>
      <c r="AK420" s="35"/>
      <c r="AL420" s="35"/>
      <c r="AM420" s="35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</row>
    <row r="421" spans="1:59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</row>
    <row r="422" spans="1:59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</row>
    <row r="423" spans="1:59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</row>
    <row r="424" spans="1:59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</row>
    <row r="425" spans="1:59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F425" s="35"/>
      <c r="AG425" s="35"/>
      <c r="AH425" s="35"/>
      <c r="AI425" s="35"/>
      <c r="AJ425" s="35"/>
      <c r="AK425" s="35"/>
      <c r="AL425" s="35"/>
      <c r="AM425" s="35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</row>
    <row r="426" spans="1:59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35"/>
      <c r="R426" s="35"/>
      <c r="S426" s="35"/>
      <c r="T426" s="35"/>
      <c r="U426" s="35"/>
      <c r="V426" s="35"/>
      <c r="W426" s="35"/>
      <c r="X426" s="35"/>
      <c r="Y426" s="35"/>
      <c r="Z426" s="35"/>
      <c r="AA426" s="35"/>
      <c r="AB426" s="35"/>
      <c r="AC426" s="35"/>
      <c r="AD426" s="35"/>
      <c r="AE426" s="35"/>
      <c r="AF426" s="35"/>
      <c r="AG426" s="35"/>
      <c r="AH426" s="35"/>
      <c r="AI426" s="35"/>
      <c r="AJ426" s="35"/>
      <c r="AK426" s="35"/>
      <c r="AL426" s="35"/>
      <c r="AM426" s="35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</row>
    <row r="427" spans="1:59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</row>
    <row r="428" spans="1:59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</row>
    <row r="429" spans="1:59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</row>
    <row r="430" spans="1:59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F430" s="35"/>
      <c r="AG430" s="35"/>
      <c r="AH430" s="35"/>
      <c r="AI430" s="35"/>
      <c r="AJ430" s="35"/>
      <c r="AK430" s="35"/>
      <c r="AL430" s="35"/>
      <c r="AM430" s="35"/>
      <c r="AN430" s="35"/>
      <c r="AO430" s="35"/>
      <c r="AP430" s="35"/>
      <c r="AQ430" s="35"/>
      <c r="AR430" s="35"/>
      <c r="AS430" s="35"/>
      <c r="AT430" s="35"/>
      <c r="AU430" s="35"/>
      <c r="AV430" s="35"/>
      <c r="AW430" s="35"/>
      <c r="AX430" s="35"/>
      <c r="AY430" s="35"/>
      <c r="AZ430" s="35"/>
      <c r="BA430" s="35"/>
      <c r="BB430" s="35"/>
      <c r="BC430" s="35"/>
      <c r="BD430" s="35"/>
      <c r="BE430" s="35"/>
      <c r="BF430" s="35"/>
      <c r="BG430" s="35"/>
    </row>
    <row r="431" spans="1:59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35"/>
      <c r="R431" s="35"/>
      <c r="S431" s="35"/>
      <c r="T431" s="35"/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F431" s="35"/>
      <c r="AG431" s="35"/>
      <c r="AH431" s="35"/>
      <c r="AI431" s="35"/>
      <c r="AJ431" s="35"/>
      <c r="AK431" s="35"/>
      <c r="AL431" s="35"/>
      <c r="AM431" s="35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</row>
    <row r="432" spans="1:59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</row>
    <row r="433" spans="1:59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  <c r="AB433" s="35"/>
      <c r="AC433" s="35"/>
      <c r="AD433" s="35"/>
      <c r="AE433" s="35"/>
      <c r="AF433" s="35"/>
      <c r="AG433" s="35"/>
      <c r="AH433" s="35"/>
      <c r="AI433" s="35"/>
      <c r="AJ433" s="35"/>
      <c r="AK433" s="35"/>
      <c r="AL433" s="35"/>
      <c r="AM433" s="35"/>
      <c r="AN433" s="35"/>
      <c r="AO433" s="35"/>
      <c r="AP433" s="35"/>
      <c r="AQ433" s="35"/>
      <c r="AR433" s="35"/>
      <c r="AS433" s="35"/>
      <c r="AT433" s="35"/>
      <c r="AU433" s="35"/>
      <c r="AV433" s="35"/>
      <c r="AW433" s="35"/>
      <c r="AX433" s="35"/>
      <c r="AY433" s="35"/>
      <c r="AZ433" s="35"/>
      <c r="BA433" s="35"/>
      <c r="BB433" s="35"/>
      <c r="BC433" s="35"/>
      <c r="BD433" s="35"/>
      <c r="BE433" s="35"/>
      <c r="BF433" s="35"/>
      <c r="BG433" s="35"/>
    </row>
    <row r="434" spans="1:59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35"/>
      <c r="R434" s="35"/>
      <c r="S434" s="35"/>
      <c r="T434" s="35"/>
      <c r="U434" s="35"/>
      <c r="V434" s="35"/>
      <c r="W434" s="35"/>
      <c r="X434" s="35"/>
      <c r="Y434" s="35"/>
      <c r="Z434" s="35"/>
      <c r="AA434" s="35"/>
      <c r="AB434" s="35"/>
      <c r="AC434" s="35"/>
      <c r="AD434" s="35"/>
      <c r="AE434" s="35"/>
      <c r="AF434" s="35"/>
      <c r="AG434" s="35"/>
      <c r="AH434" s="35"/>
      <c r="AI434" s="35"/>
      <c r="AJ434" s="35"/>
      <c r="AK434" s="35"/>
      <c r="AL434" s="35"/>
      <c r="AM434" s="35"/>
      <c r="AN434" s="35"/>
      <c r="AO434" s="35"/>
      <c r="AP434" s="35"/>
      <c r="AQ434" s="35"/>
      <c r="AR434" s="35"/>
      <c r="AS434" s="35"/>
      <c r="AT434" s="35"/>
      <c r="AU434" s="35"/>
      <c r="AV434" s="35"/>
      <c r="AW434" s="35"/>
      <c r="AX434" s="35"/>
      <c r="AY434" s="35"/>
      <c r="AZ434" s="35"/>
      <c r="BA434" s="35"/>
      <c r="BB434" s="35"/>
      <c r="BC434" s="35"/>
      <c r="BD434" s="35"/>
      <c r="BE434" s="35"/>
      <c r="BF434" s="35"/>
      <c r="BG434" s="35"/>
    </row>
    <row r="435" spans="1:59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35"/>
      <c r="R435" s="35"/>
      <c r="S435" s="35"/>
      <c r="T435" s="35"/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F435" s="35"/>
      <c r="AG435" s="35"/>
      <c r="AH435" s="35"/>
      <c r="AI435" s="35"/>
      <c r="AJ435" s="35"/>
      <c r="AK435" s="35"/>
      <c r="AL435" s="35"/>
      <c r="AM435" s="35"/>
      <c r="AN435" s="35"/>
      <c r="AO435" s="35"/>
      <c r="AP435" s="35"/>
      <c r="AQ435" s="35"/>
      <c r="AR435" s="35"/>
      <c r="AS435" s="35"/>
      <c r="AT435" s="35"/>
      <c r="AU435" s="35"/>
      <c r="AV435" s="35"/>
      <c r="AW435" s="35"/>
      <c r="AX435" s="35"/>
      <c r="AY435" s="35"/>
      <c r="AZ435" s="35"/>
      <c r="BA435" s="35"/>
      <c r="BB435" s="35"/>
      <c r="BC435" s="35"/>
      <c r="BD435" s="35"/>
      <c r="BE435" s="35"/>
      <c r="BF435" s="35"/>
      <c r="BG435" s="35"/>
    </row>
    <row r="436" spans="1:59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35"/>
      <c r="R436" s="35"/>
      <c r="S436" s="35"/>
      <c r="T436" s="35"/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F436" s="35"/>
      <c r="AG436" s="35"/>
      <c r="AH436" s="35"/>
      <c r="AI436" s="35"/>
      <c r="AJ436" s="35"/>
      <c r="AK436" s="35"/>
      <c r="AL436" s="35"/>
      <c r="AM436" s="35"/>
      <c r="AN436" s="35"/>
      <c r="AO436" s="35"/>
      <c r="AP436" s="35"/>
      <c r="AQ436" s="35"/>
      <c r="AR436" s="35"/>
      <c r="AS436" s="35"/>
      <c r="AT436" s="35"/>
      <c r="AU436" s="35"/>
      <c r="AV436" s="35"/>
      <c r="AW436" s="35"/>
      <c r="AX436" s="35"/>
      <c r="AY436" s="35"/>
      <c r="AZ436" s="35"/>
      <c r="BA436" s="35"/>
      <c r="BB436" s="35"/>
      <c r="BC436" s="35"/>
      <c r="BD436" s="35"/>
      <c r="BE436" s="35"/>
      <c r="BF436" s="35"/>
      <c r="BG436" s="35"/>
    </row>
    <row r="437" spans="1:59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35"/>
      <c r="R437" s="35"/>
      <c r="S437" s="35"/>
      <c r="T437" s="35"/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F437" s="35"/>
      <c r="AG437" s="35"/>
      <c r="AH437" s="35"/>
      <c r="AI437" s="35"/>
      <c r="AJ437" s="35"/>
      <c r="AK437" s="35"/>
      <c r="AL437" s="35"/>
      <c r="AM437" s="35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</row>
    <row r="438" spans="1:59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35"/>
      <c r="R438" s="35"/>
      <c r="S438" s="35"/>
      <c r="T438" s="35"/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F438" s="35"/>
      <c r="AG438" s="35"/>
      <c r="AH438" s="35"/>
      <c r="AI438" s="35"/>
      <c r="AJ438" s="35"/>
      <c r="AK438" s="35"/>
      <c r="AL438" s="35"/>
      <c r="AM438" s="35"/>
      <c r="AN438" s="35"/>
      <c r="AO438" s="35"/>
      <c r="AP438" s="35"/>
      <c r="AQ438" s="35"/>
      <c r="AR438" s="35"/>
      <c r="AS438" s="35"/>
      <c r="AT438" s="35"/>
      <c r="AU438" s="35"/>
      <c r="AV438" s="35"/>
      <c r="AW438" s="35"/>
      <c r="AX438" s="35"/>
      <c r="AY438" s="35"/>
      <c r="AZ438" s="35"/>
      <c r="BA438" s="35"/>
      <c r="BB438" s="35"/>
      <c r="BC438" s="35"/>
      <c r="BD438" s="35"/>
      <c r="BE438" s="35"/>
      <c r="BF438" s="35"/>
      <c r="BG438" s="35"/>
    </row>
    <row r="439" spans="1:59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35"/>
      <c r="R439" s="35"/>
      <c r="S439" s="35"/>
      <c r="T439" s="35"/>
      <c r="U439" s="35"/>
      <c r="V439" s="35"/>
      <c r="W439" s="35"/>
      <c r="X439" s="35"/>
      <c r="Y439" s="35"/>
      <c r="Z439" s="35"/>
      <c r="AA439" s="35"/>
      <c r="AB439" s="35"/>
      <c r="AC439" s="35"/>
      <c r="AD439" s="35"/>
      <c r="AE439" s="35"/>
      <c r="AF439" s="35"/>
      <c r="AG439" s="35"/>
      <c r="AH439" s="35"/>
      <c r="AI439" s="35"/>
      <c r="AJ439" s="35"/>
      <c r="AK439" s="35"/>
      <c r="AL439" s="35"/>
      <c r="AM439" s="35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</row>
    <row r="440" spans="1:59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  <c r="AY440" s="35"/>
      <c r="AZ440" s="35"/>
      <c r="BA440" s="35"/>
      <c r="BB440" s="35"/>
      <c r="BC440" s="35"/>
      <c r="BD440" s="35"/>
      <c r="BE440" s="35"/>
      <c r="BF440" s="35"/>
      <c r="BG440" s="35"/>
    </row>
    <row r="441" spans="1:59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35"/>
      <c r="R441" s="35"/>
      <c r="S441" s="35"/>
      <c r="T441" s="35"/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F441" s="35"/>
      <c r="AG441" s="35"/>
      <c r="AH441" s="35"/>
      <c r="AI441" s="35"/>
      <c r="AJ441" s="35"/>
      <c r="AK441" s="35"/>
      <c r="AL441" s="35"/>
      <c r="AM441" s="35"/>
      <c r="AN441" s="35"/>
      <c r="AO441" s="35"/>
      <c r="AP441" s="35"/>
      <c r="AQ441" s="35"/>
      <c r="AR441" s="35"/>
      <c r="AS441" s="35"/>
      <c r="AT441" s="35"/>
      <c r="AU441" s="35"/>
      <c r="AV441" s="35"/>
      <c r="AW441" s="35"/>
      <c r="AX441" s="35"/>
      <c r="AY441" s="35"/>
      <c r="AZ441" s="35"/>
      <c r="BA441" s="35"/>
      <c r="BB441" s="35"/>
      <c r="BC441" s="35"/>
      <c r="BD441" s="35"/>
      <c r="BE441" s="35"/>
      <c r="BF441" s="35"/>
      <c r="BG441" s="35"/>
    </row>
    <row r="442" spans="1:59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35"/>
      <c r="R442" s="35"/>
      <c r="S442" s="35"/>
      <c r="T442" s="35"/>
      <c r="U442" s="35"/>
      <c r="V442" s="35"/>
      <c r="W442" s="35"/>
      <c r="X442" s="35"/>
      <c r="Y442" s="35"/>
      <c r="Z442" s="35"/>
      <c r="AA442" s="35"/>
      <c r="AB442" s="35"/>
      <c r="AC442" s="35"/>
      <c r="AD442" s="35"/>
      <c r="AE442" s="35"/>
      <c r="AF442" s="35"/>
      <c r="AG442" s="35"/>
      <c r="AH442" s="35"/>
      <c r="AI442" s="35"/>
      <c r="AJ442" s="35"/>
      <c r="AK442" s="35"/>
      <c r="AL442" s="35"/>
      <c r="AM442" s="35"/>
      <c r="AN442" s="35"/>
      <c r="AO442" s="35"/>
      <c r="AP442" s="35"/>
      <c r="AQ442" s="35"/>
      <c r="AR442" s="35"/>
      <c r="AS442" s="35"/>
      <c r="AT442" s="35"/>
      <c r="AU442" s="35"/>
      <c r="AV442" s="35"/>
      <c r="AW442" s="35"/>
      <c r="AX442" s="35"/>
      <c r="AY442" s="35"/>
      <c r="AZ442" s="35"/>
      <c r="BA442" s="35"/>
      <c r="BB442" s="35"/>
      <c r="BC442" s="35"/>
      <c r="BD442" s="35"/>
      <c r="BE442" s="35"/>
      <c r="BF442" s="35"/>
      <c r="BG442" s="35"/>
    </row>
    <row r="443" spans="1:59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35"/>
      <c r="R443" s="35"/>
      <c r="S443" s="35"/>
      <c r="T443" s="35"/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F443" s="35"/>
      <c r="AG443" s="35"/>
      <c r="AH443" s="35"/>
      <c r="AI443" s="35"/>
      <c r="AJ443" s="35"/>
      <c r="AK443" s="35"/>
      <c r="AL443" s="35"/>
      <c r="AM443" s="35"/>
      <c r="AN443" s="35"/>
      <c r="AO443" s="35"/>
      <c r="AP443" s="35"/>
      <c r="AQ443" s="35"/>
      <c r="AR443" s="35"/>
      <c r="AS443" s="35"/>
      <c r="AT443" s="35"/>
      <c r="AU443" s="35"/>
      <c r="AV443" s="35"/>
      <c r="AW443" s="35"/>
      <c r="AX443" s="35"/>
      <c r="AY443" s="35"/>
      <c r="AZ443" s="35"/>
      <c r="BA443" s="35"/>
      <c r="BB443" s="35"/>
      <c r="BC443" s="35"/>
      <c r="BD443" s="35"/>
      <c r="BE443" s="35"/>
      <c r="BF443" s="35"/>
      <c r="BG443" s="35"/>
    </row>
    <row r="444" spans="1:59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35"/>
      <c r="R444" s="35"/>
      <c r="S444" s="35"/>
      <c r="T444" s="35"/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F444" s="35"/>
      <c r="AG444" s="35"/>
      <c r="AH444" s="35"/>
      <c r="AI444" s="35"/>
      <c r="AJ444" s="35"/>
      <c r="AK444" s="35"/>
      <c r="AL444" s="35"/>
      <c r="AM444" s="35"/>
      <c r="AN444" s="35"/>
      <c r="AO444" s="35"/>
      <c r="AP444" s="35"/>
      <c r="AQ444" s="35"/>
      <c r="AR444" s="35"/>
      <c r="AS444" s="35"/>
      <c r="AT444" s="35"/>
      <c r="AU444" s="35"/>
      <c r="AV444" s="35"/>
      <c r="AW444" s="35"/>
      <c r="AX444" s="35"/>
      <c r="AY444" s="35"/>
      <c r="AZ444" s="35"/>
      <c r="BA444" s="35"/>
      <c r="BB444" s="35"/>
      <c r="BC444" s="35"/>
      <c r="BD444" s="35"/>
      <c r="BE444" s="35"/>
      <c r="BF444" s="35"/>
      <c r="BG444" s="35"/>
    </row>
    <row r="445" spans="1:59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35"/>
      <c r="R445" s="35"/>
      <c r="S445" s="35"/>
      <c r="T445" s="35"/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F445" s="35"/>
      <c r="AG445" s="35"/>
      <c r="AH445" s="35"/>
      <c r="AI445" s="35"/>
      <c r="AJ445" s="35"/>
      <c r="AK445" s="35"/>
      <c r="AL445" s="35"/>
      <c r="AM445" s="35"/>
      <c r="AN445" s="35"/>
      <c r="AO445" s="35"/>
      <c r="AP445" s="35"/>
      <c r="AQ445" s="35"/>
      <c r="AR445" s="35"/>
      <c r="AS445" s="35"/>
      <c r="AT445" s="35"/>
      <c r="AU445" s="35"/>
      <c r="AV445" s="35"/>
      <c r="AW445" s="35"/>
      <c r="AX445" s="35"/>
      <c r="AY445" s="35"/>
      <c r="AZ445" s="35"/>
      <c r="BA445" s="35"/>
      <c r="BB445" s="35"/>
      <c r="BC445" s="35"/>
      <c r="BD445" s="35"/>
      <c r="BE445" s="35"/>
      <c r="BF445" s="35"/>
      <c r="BG445" s="35"/>
    </row>
    <row r="446" spans="1:59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35"/>
      <c r="R446" s="35"/>
      <c r="S446" s="35"/>
      <c r="T446" s="35"/>
      <c r="U446" s="35"/>
      <c r="V446" s="35"/>
      <c r="W446" s="35"/>
      <c r="X446" s="35"/>
      <c r="Y446" s="35"/>
      <c r="Z446" s="35"/>
      <c r="AA446" s="35"/>
      <c r="AB446" s="35"/>
      <c r="AC446" s="35"/>
      <c r="AD446" s="35"/>
      <c r="AE446" s="35"/>
      <c r="AF446" s="35"/>
      <c r="AG446" s="35"/>
      <c r="AH446" s="35"/>
      <c r="AI446" s="35"/>
      <c r="AJ446" s="35"/>
      <c r="AK446" s="35"/>
      <c r="AL446" s="35"/>
      <c r="AM446" s="35"/>
      <c r="AN446" s="35"/>
      <c r="AO446" s="35"/>
      <c r="AP446" s="35"/>
      <c r="AQ446" s="35"/>
      <c r="AR446" s="35"/>
      <c r="AS446" s="35"/>
      <c r="AT446" s="35"/>
      <c r="AU446" s="35"/>
      <c r="AV446" s="35"/>
      <c r="AW446" s="35"/>
      <c r="AX446" s="35"/>
      <c r="AY446" s="35"/>
      <c r="AZ446" s="35"/>
      <c r="BA446" s="35"/>
      <c r="BB446" s="35"/>
      <c r="BC446" s="35"/>
      <c r="BD446" s="35"/>
      <c r="BE446" s="35"/>
      <c r="BF446" s="35"/>
      <c r="BG446" s="35"/>
    </row>
    <row r="447" spans="1:59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35"/>
      <c r="R447" s="35"/>
      <c r="S447" s="35"/>
      <c r="T447" s="35"/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F447" s="35"/>
      <c r="AG447" s="35"/>
      <c r="AH447" s="35"/>
      <c r="AI447" s="35"/>
      <c r="AJ447" s="35"/>
      <c r="AK447" s="35"/>
      <c r="AL447" s="35"/>
      <c r="AM447" s="35"/>
      <c r="AN447" s="35"/>
      <c r="AO447" s="35"/>
      <c r="AP447" s="35"/>
      <c r="AQ447" s="35"/>
      <c r="AR447" s="35"/>
      <c r="AS447" s="35"/>
      <c r="AT447" s="35"/>
      <c r="AU447" s="35"/>
      <c r="AV447" s="35"/>
      <c r="AW447" s="35"/>
      <c r="AX447" s="35"/>
      <c r="AY447" s="35"/>
      <c r="AZ447" s="35"/>
      <c r="BA447" s="35"/>
      <c r="BB447" s="35"/>
      <c r="BC447" s="35"/>
      <c r="BD447" s="35"/>
      <c r="BE447" s="35"/>
      <c r="BF447" s="35"/>
      <c r="BG447" s="35"/>
    </row>
    <row r="448" spans="1:59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F448" s="35"/>
      <c r="AG448" s="35"/>
      <c r="AH448" s="35"/>
      <c r="AI448" s="35"/>
      <c r="AJ448" s="35"/>
      <c r="AK448" s="35"/>
      <c r="AL448" s="35"/>
      <c r="AM448" s="35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</row>
    <row r="449" spans="1:59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35"/>
      <c r="R449" s="35"/>
      <c r="S449" s="35"/>
      <c r="T449" s="35"/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F449" s="35"/>
      <c r="AG449" s="35"/>
      <c r="AH449" s="35"/>
      <c r="AI449" s="35"/>
      <c r="AJ449" s="35"/>
      <c r="AK449" s="35"/>
      <c r="AL449" s="35"/>
      <c r="AM449" s="35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</row>
    <row r="450" spans="1:59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35"/>
      <c r="R450" s="35"/>
      <c r="S450" s="35"/>
      <c r="T450" s="35"/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F450" s="35"/>
      <c r="AG450" s="35"/>
      <c r="AH450" s="35"/>
      <c r="AI450" s="35"/>
      <c r="AJ450" s="35"/>
      <c r="AK450" s="35"/>
      <c r="AL450" s="35"/>
      <c r="AM450" s="35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</row>
    <row r="451" spans="1:59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35"/>
      <c r="R451" s="35"/>
      <c r="S451" s="35"/>
      <c r="T451" s="35"/>
      <c r="U451" s="35"/>
      <c r="V451" s="35"/>
      <c r="W451" s="35"/>
      <c r="X451" s="35"/>
      <c r="Y451" s="35"/>
      <c r="Z451" s="35"/>
      <c r="AA451" s="35"/>
      <c r="AB451" s="35"/>
      <c r="AC451" s="35"/>
      <c r="AD451" s="35"/>
      <c r="AE451" s="35"/>
      <c r="AF451" s="35"/>
      <c r="AG451" s="35"/>
      <c r="AH451" s="35"/>
      <c r="AI451" s="35"/>
      <c r="AJ451" s="35"/>
      <c r="AK451" s="35"/>
      <c r="AL451" s="35"/>
      <c r="AM451" s="35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</row>
    <row r="452" spans="1:59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35"/>
      <c r="R452" s="35"/>
      <c r="S452" s="35"/>
      <c r="T452" s="35"/>
      <c r="U452" s="35"/>
      <c r="V452" s="35"/>
      <c r="W452" s="35"/>
      <c r="X452" s="35"/>
      <c r="Y452" s="35"/>
      <c r="Z452" s="35"/>
      <c r="AA452" s="35"/>
      <c r="AB452" s="35"/>
      <c r="AC452" s="35"/>
      <c r="AD452" s="35"/>
      <c r="AE452" s="35"/>
      <c r="AF452" s="35"/>
      <c r="AG452" s="35"/>
      <c r="AH452" s="35"/>
      <c r="AI452" s="35"/>
      <c r="AJ452" s="35"/>
      <c r="AK452" s="35"/>
      <c r="AL452" s="35"/>
      <c r="AM452" s="35"/>
      <c r="AN452" s="35"/>
      <c r="AO452" s="35"/>
      <c r="AP452" s="35"/>
      <c r="AQ452" s="35"/>
      <c r="AR452" s="35"/>
      <c r="AS452" s="35"/>
      <c r="AT452" s="35"/>
      <c r="AU452" s="35"/>
      <c r="AV452" s="35"/>
      <c r="AW452" s="35"/>
      <c r="AX452" s="35"/>
      <c r="AY452" s="35"/>
      <c r="AZ452" s="35"/>
      <c r="BA452" s="35"/>
      <c r="BB452" s="35"/>
      <c r="BC452" s="35"/>
      <c r="BD452" s="35"/>
      <c r="BE452" s="35"/>
      <c r="BF452" s="35"/>
      <c r="BG452" s="35"/>
    </row>
    <row r="453" spans="1:59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35"/>
      <c r="R453" s="35"/>
      <c r="S453" s="35"/>
      <c r="T453" s="35"/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F453" s="35"/>
      <c r="AG453" s="35"/>
      <c r="AH453" s="35"/>
      <c r="AI453" s="35"/>
      <c r="AJ453" s="35"/>
      <c r="AK453" s="35"/>
      <c r="AL453" s="35"/>
      <c r="AM453" s="35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</row>
    <row r="454" spans="1:59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35"/>
      <c r="R454" s="35"/>
      <c r="S454" s="35"/>
      <c r="T454" s="35"/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F454" s="35"/>
      <c r="AG454" s="35"/>
      <c r="AH454" s="35"/>
      <c r="AI454" s="35"/>
      <c r="AJ454" s="35"/>
      <c r="AK454" s="35"/>
      <c r="AL454" s="35"/>
      <c r="AM454" s="35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</row>
    <row r="455" spans="1:59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35"/>
      <c r="R455" s="35"/>
      <c r="S455" s="35"/>
      <c r="T455" s="35"/>
      <c r="U455" s="35"/>
      <c r="V455" s="35"/>
      <c r="W455" s="35"/>
      <c r="X455" s="35"/>
      <c r="Y455" s="35"/>
      <c r="Z455" s="35"/>
      <c r="AA455" s="35"/>
      <c r="AB455" s="35"/>
      <c r="AC455" s="35"/>
      <c r="AD455" s="35"/>
      <c r="AE455" s="35"/>
      <c r="AF455" s="35"/>
      <c r="AG455" s="35"/>
      <c r="AH455" s="35"/>
      <c r="AI455" s="35"/>
      <c r="AJ455" s="35"/>
      <c r="AK455" s="35"/>
      <c r="AL455" s="35"/>
      <c r="AM455" s="35"/>
      <c r="AN455" s="35"/>
      <c r="AO455" s="35"/>
      <c r="AP455" s="35"/>
      <c r="AQ455" s="35"/>
      <c r="AR455" s="35"/>
      <c r="AS455" s="35"/>
      <c r="AT455" s="35"/>
      <c r="AU455" s="35"/>
      <c r="AV455" s="35"/>
      <c r="AW455" s="35"/>
      <c r="AX455" s="35"/>
      <c r="AY455" s="35"/>
      <c r="AZ455" s="35"/>
      <c r="BA455" s="35"/>
      <c r="BB455" s="35"/>
      <c r="BC455" s="35"/>
      <c r="BD455" s="35"/>
      <c r="BE455" s="35"/>
      <c r="BF455" s="35"/>
      <c r="BG455" s="35"/>
    </row>
    <row r="456" spans="1:59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35"/>
      <c r="R456" s="35"/>
      <c r="S456" s="35"/>
      <c r="T456" s="35"/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F456" s="35"/>
      <c r="AG456" s="35"/>
      <c r="AH456" s="35"/>
      <c r="AI456" s="35"/>
      <c r="AJ456" s="35"/>
      <c r="AK456" s="35"/>
      <c r="AL456" s="35"/>
      <c r="AM456" s="35"/>
      <c r="AN456" s="35"/>
      <c r="AO456" s="35"/>
      <c r="AP456" s="35"/>
      <c r="AQ456" s="35"/>
      <c r="AR456" s="35"/>
      <c r="AS456" s="35"/>
      <c r="AT456" s="35"/>
      <c r="AU456" s="35"/>
      <c r="AV456" s="35"/>
      <c r="AW456" s="35"/>
      <c r="AX456" s="35"/>
      <c r="AY456" s="35"/>
      <c r="AZ456" s="35"/>
      <c r="BA456" s="35"/>
      <c r="BB456" s="35"/>
      <c r="BC456" s="35"/>
      <c r="BD456" s="35"/>
      <c r="BE456" s="35"/>
      <c r="BF456" s="35"/>
      <c r="BG456" s="35"/>
    </row>
    <row r="457" spans="1:59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35"/>
      <c r="R457" s="35"/>
      <c r="S457" s="35"/>
      <c r="T457" s="35"/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F457" s="35"/>
      <c r="AG457" s="35"/>
      <c r="AH457" s="35"/>
      <c r="AI457" s="35"/>
      <c r="AJ457" s="35"/>
      <c r="AK457" s="35"/>
      <c r="AL457" s="35"/>
      <c r="AM457" s="35"/>
      <c r="AN457" s="35"/>
      <c r="AO457" s="35"/>
      <c r="AP457" s="35"/>
      <c r="AQ457" s="35"/>
      <c r="AR457" s="35"/>
      <c r="AS457" s="35"/>
      <c r="AT457" s="35"/>
      <c r="AU457" s="35"/>
      <c r="AV457" s="35"/>
      <c r="AW457" s="35"/>
      <c r="AX457" s="35"/>
      <c r="AY457" s="35"/>
      <c r="AZ457" s="35"/>
      <c r="BA457" s="35"/>
      <c r="BB457" s="35"/>
      <c r="BC457" s="35"/>
      <c r="BD457" s="35"/>
      <c r="BE457" s="35"/>
      <c r="BF457" s="35"/>
      <c r="BG457" s="35"/>
    </row>
    <row r="458" spans="1:59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35"/>
      <c r="R458" s="35"/>
      <c r="S458" s="35"/>
      <c r="T458" s="35"/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F458" s="35"/>
      <c r="AG458" s="35"/>
      <c r="AH458" s="35"/>
      <c r="AI458" s="35"/>
      <c r="AJ458" s="35"/>
      <c r="AK458" s="35"/>
      <c r="AL458" s="35"/>
      <c r="AM458" s="35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</row>
    <row r="459" spans="1:59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35"/>
      <c r="R459" s="35"/>
      <c r="S459" s="35"/>
      <c r="T459" s="35"/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F459" s="35"/>
      <c r="AG459" s="35"/>
      <c r="AH459" s="35"/>
      <c r="AI459" s="35"/>
      <c r="AJ459" s="35"/>
      <c r="AK459" s="35"/>
      <c r="AL459" s="35"/>
      <c r="AM459" s="35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</row>
    <row r="460" spans="1:59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35"/>
      <c r="R460" s="35"/>
      <c r="S460" s="35"/>
      <c r="T460" s="35"/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F460" s="35"/>
      <c r="AG460" s="35"/>
      <c r="AH460" s="35"/>
      <c r="AI460" s="35"/>
      <c r="AJ460" s="35"/>
      <c r="AK460" s="35"/>
      <c r="AL460" s="35"/>
      <c r="AM460" s="35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</row>
    <row r="461" spans="1:59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35"/>
      <c r="R461" s="35"/>
      <c r="S461" s="35"/>
      <c r="T461" s="35"/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F461" s="35"/>
      <c r="AG461" s="35"/>
      <c r="AH461" s="35"/>
      <c r="AI461" s="35"/>
      <c r="AJ461" s="35"/>
      <c r="AK461" s="35"/>
      <c r="AL461" s="35"/>
      <c r="AM461" s="35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</row>
    <row r="462" spans="1:59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35"/>
      <c r="R462" s="35"/>
      <c r="S462" s="35"/>
      <c r="T462" s="35"/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F462" s="35"/>
      <c r="AG462" s="35"/>
      <c r="AH462" s="35"/>
      <c r="AI462" s="35"/>
      <c r="AJ462" s="35"/>
      <c r="AK462" s="35"/>
      <c r="AL462" s="35"/>
      <c r="AM462" s="35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</row>
    <row r="463" spans="1:59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35"/>
      <c r="R463" s="35"/>
      <c r="S463" s="35"/>
      <c r="T463" s="35"/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F463" s="35"/>
      <c r="AG463" s="35"/>
      <c r="AH463" s="35"/>
      <c r="AI463" s="35"/>
      <c r="AJ463" s="35"/>
      <c r="AK463" s="35"/>
      <c r="AL463" s="35"/>
      <c r="AM463" s="35"/>
      <c r="AN463" s="35"/>
      <c r="AO463" s="35"/>
      <c r="AP463" s="35"/>
      <c r="AQ463" s="35"/>
      <c r="AR463" s="35"/>
      <c r="AS463" s="35"/>
      <c r="AT463" s="35"/>
      <c r="AU463" s="35"/>
      <c r="AV463" s="35"/>
      <c r="AW463" s="35"/>
      <c r="AX463" s="35"/>
      <c r="AY463" s="35"/>
      <c r="AZ463" s="35"/>
      <c r="BA463" s="35"/>
      <c r="BB463" s="35"/>
      <c r="BC463" s="35"/>
      <c r="BD463" s="35"/>
      <c r="BE463" s="35"/>
      <c r="BF463" s="35"/>
      <c r="BG463" s="35"/>
    </row>
    <row r="464" spans="1:59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35"/>
      <c r="R464" s="35"/>
      <c r="S464" s="35"/>
      <c r="T464" s="35"/>
      <c r="U464" s="35"/>
      <c r="V464" s="35"/>
      <c r="W464" s="35"/>
      <c r="X464" s="35"/>
      <c r="Y464" s="35"/>
      <c r="Z464" s="35"/>
      <c r="AA464" s="35"/>
      <c r="AB464" s="35"/>
      <c r="AC464" s="35"/>
      <c r="AD464" s="35"/>
      <c r="AE464" s="35"/>
      <c r="AF464" s="35"/>
      <c r="AG464" s="35"/>
      <c r="AH464" s="35"/>
      <c r="AI464" s="35"/>
      <c r="AJ464" s="35"/>
      <c r="AK464" s="35"/>
      <c r="AL464" s="35"/>
      <c r="AM464" s="35"/>
      <c r="AN464" s="35"/>
      <c r="AO464" s="35"/>
      <c r="AP464" s="35"/>
      <c r="AQ464" s="35"/>
      <c r="AR464" s="35"/>
      <c r="AS464" s="35"/>
      <c r="AT464" s="35"/>
      <c r="AU464" s="35"/>
      <c r="AV464" s="35"/>
      <c r="AW464" s="35"/>
      <c r="AX464" s="35"/>
      <c r="AY464" s="35"/>
      <c r="AZ464" s="35"/>
      <c r="BA464" s="35"/>
      <c r="BB464" s="35"/>
      <c r="BC464" s="35"/>
      <c r="BD464" s="35"/>
      <c r="BE464" s="35"/>
      <c r="BF464" s="35"/>
      <c r="BG464" s="35"/>
    </row>
    <row r="465" spans="1:59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35"/>
      <c r="R465" s="35"/>
      <c r="S465" s="35"/>
      <c r="T465" s="35"/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F465" s="35"/>
      <c r="AG465" s="35"/>
      <c r="AH465" s="35"/>
      <c r="AI465" s="35"/>
      <c r="AJ465" s="35"/>
      <c r="AK465" s="35"/>
      <c r="AL465" s="35"/>
      <c r="AM465" s="35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</row>
    <row r="466" spans="1:59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35"/>
      <c r="R466" s="35"/>
      <c r="S466" s="35"/>
      <c r="T466" s="35"/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F466" s="35"/>
      <c r="AG466" s="35"/>
      <c r="AH466" s="35"/>
      <c r="AI466" s="35"/>
      <c r="AJ466" s="35"/>
      <c r="AK466" s="35"/>
      <c r="AL466" s="35"/>
      <c r="AM466" s="35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</row>
    <row r="467" spans="1:59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35"/>
      <c r="R467" s="35"/>
      <c r="S467" s="35"/>
      <c r="T467" s="35"/>
      <c r="U467" s="35"/>
      <c r="V467" s="35"/>
      <c r="W467" s="35"/>
      <c r="X467" s="35"/>
      <c r="Y467" s="35"/>
      <c r="Z467" s="35"/>
      <c r="AA467" s="35"/>
      <c r="AB467" s="35"/>
      <c r="AC467" s="35"/>
      <c r="AD467" s="35"/>
      <c r="AE467" s="35"/>
      <c r="AF467" s="35"/>
      <c r="AG467" s="35"/>
      <c r="AH467" s="35"/>
      <c r="AI467" s="35"/>
      <c r="AJ467" s="35"/>
      <c r="AK467" s="35"/>
      <c r="AL467" s="35"/>
      <c r="AM467" s="35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</row>
    <row r="468" spans="1:59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35"/>
      <c r="R468" s="35"/>
      <c r="S468" s="35"/>
      <c r="T468" s="35"/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F468" s="35"/>
      <c r="AG468" s="35"/>
      <c r="AH468" s="35"/>
      <c r="AI468" s="35"/>
      <c r="AJ468" s="35"/>
      <c r="AK468" s="35"/>
      <c r="AL468" s="35"/>
      <c r="AM468" s="35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</row>
    <row r="469" spans="1:59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35"/>
      <c r="R469" s="35"/>
      <c r="S469" s="35"/>
      <c r="T469" s="35"/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F469" s="35"/>
      <c r="AG469" s="35"/>
      <c r="AH469" s="35"/>
      <c r="AI469" s="35"/>
      <c r="AJ469" s="35"/>
      <c r="AK469" s="35"/>
      <c r="AL469" s="35"/>
      <c r="AM469" s="35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</row>
    <row r="470" spans="1:59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F470" s="35"/>
      <c r="AG470" s="35"/>
      <c r="AH470" s="35"/>
      <c r="AI470" s="35"/>
      <c r="AJ470" s="35"/>
      <c r="AK470" s="35"/>
      <c r="AL470" s="35"/>
      <c r="AM470" s="35"/>
      <c r="AN470" s="35"/>
      <c r="AO470" s="35"/>
      <c r="AP470" s="35"/>
      <c r="AQ470" s="35"/>
      <c r="AR470" s="35"/>
      <c r="AS470" s="35"/>
      <c r="AT470" s="35"/>
      <c r="AU470" s="35"/>
      <c r="AV470" s="35"/>
      <c r="AW470" s="35"/>
      <c r="AX470" s="35"/>
      <c r="AY470" s="35"/>
      <c r="AZ470" s="35"/>
      <c r="BA470" s="35"/>
      <c r="BB470" s="35"/>
      <c r="BC470" s="35"/>
      <c r="BD470" s="35"/>
      <c r="BE470" s="35"/>
      <c r="BF470" s="35"/>
      <c r="BG470" s="35"/>
    </row>
    <row r="471" spans="1:59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  <c r="AM471" s="35"/>
      <c r="AN471" s="35"/>
      <c r="AO471" s="35"/>
      <c r="AP471" s="35"/>
      <c r="AQ471" s="35"/>
      <c r="AR471" s="35"/>
      <c r="AS471" s="35"/>
      <c r="AT471" s="35"/>
      <c r="AU471" s="35"/>
      <c r="AV471" s="35"/>
      <c r="AW471" s="35"/>
      <c r="AX471" s="35"/>
      <c r="AY471" s="35"/>
      <c r="AZ471" s="35"/>
      <c r="BA471" s="35"/>
      <c r="BB471" s="35"/>
      <c r="BC471" s="35"/>
      <c r="BD471" s="35"/>
      <c r="BE471" s="35"/>
      <c r="BF471" s="35"/>
      <c r="BG471" s="35"/>
    </row>
    <row r="472" spans="1:59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F472" s="35"/>
      <c r="AG472" s="35"/>
      <c r="AH472" s="35"/>
      <c r="AI472" s="35"/>
      <c r="AJ472" s="35"/>
      <c r="AK472" s="35"/>
      <c r="AL472" s="35"/>
      <c r="AM472" s="35"/>
      <c r="AN472" s="35"/>
      <c r="AO472" s="35"/>
      <c r="AP472" s="35"/>
      <c r="AQ472" s="35"/>
      <c r="AR472" s="35"/>
      <c r="AS472" s="35"/>
      <c r="AT472" s="35"/>
      <c r="AU472" s="35"/>
      <c r="AV472" s="35"/>
      <c r="AW472" s="35"/>
      <c r="AX472" s="35"/>
      <c r="AY472" s="35"/>
      <c r="AZ472" s="35"/>
      <c r="BA472" s="35"/>
      <c r="BB472" s="35"/>
      <c r="BC472" s="35"/>
      <c r="BD472" s="35"/>
      <c r="BE472" s="35"/>
      <c r="BF472" s="35"/>
      <c r="BG472" s="35"/>
    </row>
    <row r="473" spans="1:59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F473" s="35"/>
      <c r="AG473" s="35"/>
      <c r="AH473" s="35"/>
      <c r="AI473" s="35"/>
      <c r="AJ473" s="35"/>
      <c r="AK473" s="35"/>
      <c r="AL473" s="35"/>
      <c r="AM473" s="35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</row>
    <row r="474" spans="1:59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  <c r="AB474" s="35"/>
      <c r="AC474" s="35"/>
      <c r="AD474" s="35"/>
      <c r="AE474" s="35"/>
      <c r="AF474" s="35"/>
      <c r="AG474" s="35"/>
      <c r="AH474" s="35"/>
      <c r="AI474" s="35"/>
      <c r="AJ474" s="35"/>
      <c r="AK474" s="35"/>
      <c r="AL474" s="35"/>
      <c r="AM474" s="35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</row>
    <row r="475" spans="1:59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F475" s="35"/>
      <c r="AG475" s="35"/>
      <c r="AH475" s="35"/>
      <c r="AI475" s="35"/>
      <c r="AJ475" s="35"/>
      <c r="AK475" s="35"/>
      <c r="AL475" s="35"/>
      <c r="AM475" s="35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</row>
    <row r="476" spans="1:59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F476" s="35"/>
      <c r="AG476" s="35"/>
      <c r="AH476" s="35"/>
      <c r="AI476" s="35"/>
      <c r="AJ476" s="35"/>
      <c r="AK476" s="35"/>
      <c r="AL476" s="35"/>
      <c r="AM476" s="35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</row>
    <row r="477" spans="1:59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F477" s="35"/>
      <c r="AG477" s="35"/>
      <c r="AH477" s="35"/>
      <c r="AI477" s="35"/>
      <c r="AJ477" s="35"/>
      <c r="AK477" s="35"/>
      <c r="AL477" s="35"/>
      <c r="AM477" s="35"/>
      <c r="AN477" s="35"/>
      <c r="AO477" s="35"/>
      <c r="AP477" s="35"/>
      <c r="AQ477" s="35"/>
      <c r="AR477" s="35"/>
      <c r="AS477" s="35"/>
      <c r="AT477" s="35"/>
      <c r="AU477" s="35"/>
      <c r="AV477" s="35"/>
      <c r="AW477" s="35"/>
      <c r="AX477" s="35"/>
      <c r="AY477" s="35"/>
      <c r="AZ477" s="35"/>
      <c r="BA477" s="35"/>
      <c r="BB477" s="35"/>
      <c r="BC477" s="35"/>
      <c r="BD477" s="35"/>
      <c r="BE477" s="35"/>
      <c r="BF477" s="35"/>
      <c r="BG477" s="35"/>
    </row>
    <row r="478" spans="1:59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F478" s="35"/>
      <c r="AG478" s="35"/>
      <c r="AH478" s="35"/>
      <c r="AI478" s="35"/>
      <c r="AJ478" s="35"/>
      <c r="AK478" s="35"/>
      <c r="AL478" s="35"/>
      <c r="AM478" s="35"/>
      <c r="AN478" s="35"/>
      <c r="AO478" s="35"/>
      <c r="AP478" s="35"/>
      <c r="AQ478" s="35"/>
      <c r="AR478" s="35"/>
      <c r="AS478" s="35"/>
      <c r="AT478" s="35"/>
      <c r="AU478" s="35"/>
      <c r="AV478" s="35"/>
      <c r="AW478" s="35"/>
      <c r="AX478" s="35"/>
      <c r="AY478" s="35"/>
      <c r="AZ478" s="35"/>
      <c r="BA478" s="35"/>
      <c r="BB478" s="35"/>
      <c r="BC478" s="35"/>
      <c r="BD478" s="35"/>
      <c r="BE478" s="35"/>
      <c r="BF478" s="35"/>
      <c r="BG478" s="35"/>
    </row>
    <row r="479" spans="1:59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F479" s="35"/>
      <c r="AG479" s="35"/>
      <c r="AH479" s="35"/>
      <c r="AI479" s="35"/>
      <c r="AJ479" s="35"/>
      <c r="AK479" s="35"/>
      <c r="AL479" s="35"/>
      <c r="AM479" s="35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</row>
    <row r="480" spans="1:59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F480" s="35"/>
      <c r="AG480" s="35"/>
      <c r="AH480" s="35"/>
      <c r="AI480" s="35"/>
      <c r="AJ480" s="35"/>
      <c r="AK480" s="35"/>
      <c r="AL480" s="35"/>
      <c r="AM480" s="35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</row>
    <row r="481" spans="1:59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</row>
    <row r="482" spans="1:59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F482" s="35"/>
      <c r="AG482" s="35"/>
      <c r="AH482" s="35"/>
      <c r="AI482" s="35"/>
      <c r="AJ482" s="35"/>
      <c r="AK482" s="35"/>
      <c r="AL482" s="35"/>
      <c r="AM482" s="35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</row>
    <row r="483" spans="1:59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35"/>
      <c r="R483" s="35"/>
      <c r="S483" s="35"/>
      <c r="T483" s="35"/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F483" s="35"/>
      <c r="AG483" s="35"/>
      <c r="AH483" s="35"/>
      <c r="AI483" s="35"/>
      <c r="AJ483" s="35"/>
      <c r="AK483" s="35"/>
      <c r="AL483" s="35"/>
      <c r="AM483" s="35"/>
      <c r="AN483" s="35"/>
      <c r="AO483" s="35"/>
      <c r="AP483" s="35"/>
      <c r="AQ483" s="35"/>
      <c r="AR483" s="35"/>
      <c r="AS483" s="35"/>
      <c r="AT483" s="35"/>
      <c r="AU483" s="35"/>
      <c r="AV483" s="35"/>
      <c r="AW483" s="35"/>
      <c r="AX483" s="35"/>
      <c r="AY483" s="35"/>
      <c r="AZ483" s="35"/>
      <c r="BA483" s="35"/>
      <c r="BB483" s="35"/>
      <c r="BC483" s="35"/>
      <c r="BD483" s="35"/>
      <c r="BE483" s="35"/>
      <c r="BF483" s="35"/>
      <c r="BG483" s="35"/>
    </row>
    <row r="484" spans="1:59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35"/>
      <c r="R484" s="35"/>
      <c r="S484" s="35"/>
      <c r="T484" s="35"/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F484" s="35"/>
      <c r="AG484" s="35"/>
      <c r="AH484" s="35"/>
      <c r="AI484" s="35"/>
      <c r="AJ484" s="35"/>
      <c r="AK484" s="35"/>
      <c r="AL484" s="35"/>
      <c r="AM484" s="35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</row>
    <row r="485" spans="1:59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35"/>
      <c r="R485" s="35"/>
      <c r="S485" s="35"/>
      <c r="T485" s="35"/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F485" s="35"/>
      <c r="AG485" s="35"/>
      <c r="AH485" s="35"/>
      <c r="AI485" s="35"/>
      <c r="AJ485" s="35"/>
      <c r="AK485" s="35"/>
      <c r="AL485" s="35"/>
      <c r="AM485" s="35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</row>
    <row r="486" spans="1:59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35"/>
      <c r="R486" s="35"/>
      <c r="S486" s="35"/>
      <c r="T486" s="35"/>
      <c r="U486" s="35"/>
      <c r="V486" s="35"/>
      <c r="W486" s="35"/>
      <c r="X486" s="35"/>
      <c r="Y486" s="35"/>
      <c r="Z486" s="35"/>
      <c r="AA486" s="35"/>
      <c r="AB486" s="35"/>
      <c r="AC486" s="35"/>
      <c r="AD486" s="35"/>
      <c r="AE486" s="35"/>
      <c r="AF486" s="35"/>
      <c r="AG486" s="35"/>
      <c r="AH486" s="35"/>
      <c r="AI486" s="35"/>
      <c r="AJ486" s="35"/>
      <c r="AK486" s="35"/>
      <c r="AL486" s="35"/>
      <c r="AM486" s="35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</row>
    <row r="487" spans="1:59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35"/>
      <c r="R487" s="35"/>
      <c r="S487" s="35"/>
      <c r="T487" s="35"/>
      <c r="U487" s="35"/>
      <c r="V487" s="35"/>
      <c r="W487" s="35"/>
      <c r="X487" s="35"/>
      <c r="Y487" s="35"/>
      <c r="Z487" s="35"/>
      <c r="AA487" s="35"/>
      <c r="AB487" s="35"/>
      <c r="AC487" s="35"/>
      <c r="AD487" s="35"/>
      <c r="AE487" s="35"/>
      <c r="AF487" s="35"/>
      <c r="AG487" s="35"/>
      <c r="AH487" s="35"/>
      <c r="AI487" s="35"/>
      <c r="AJ487" s="35"/>
      <c r="AK487" s="35"/>
      <c r="AL487" s="35"/>
      <c r="AM487" s="35"/>
      <c r="AN487" s="35"/>
      <c r="AO487" s="35"/>
      <c r="AP487" s="35"/>
      <c r="AQ487" s="35"/>
      <c r="AR487" s="35"/>
      <c r="AS487" s="35"/>
      <c r="AT487" s="35"/>
      <c r="AU487" s="35"/>
      <c r="AV487" s="35"/>
      <c r="AW487" s="35"/>
      <c r="AX487" s="35"/>
      <c r="AY487" s="35"/>
      <c r="AZ487" s="35"/>
      <c r="BA487" s="35"/>
      <c r="BB487" s="35"/>
      <c r="BC487" s="35"/>
      <c r="BD487" s="35"/>
      <c r="BE487" s="35"/>
      <c r="BF487" s="35"/>
      <c r="BG487" s="35"/>
    </row>
    <row r="488" spans="1:59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35"/>
      <c r="R488" s="35"/>
      <c r="S488" s="35"/>
      <c r="T488" s="35"/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F488" s="35"/>
      <c r="AG488" s="35"/>
      <c r="AH488" s="35"/>
      <c r="AI488" s="35"/>
      <c r="AJ488" s="35"/>
      <c r="AK488" s="35"/>
      <c r="AL488" s="35"/>
      <c r="AM488" s="35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</row>
    <row r="489" spans="1:59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35"/>
      <c r="R489" s="35"/>
      <c r="S489" s="35"/>
      <c r="T489" s="35"/>
      <c r="U489" s="35"/>
      <c r="V489" s="35"/>
      <c r="W489" s="35"/>
      <c r="X489" s="35"/>
      <c r="Y489" s="35"/>
      <c r="Z489" s="35"/>
      <c r="AA489" s="35"/>
      <c r="AB489" s="35"/>
      <c r="AC489" s="35"/>
      <c r="AD489" s="35"/>
      <c r="AE489" s="35"/>
      <c r="AF489" s="35"/>
      <c r="AG489" s="35"/>
      <c r="AH489" s="35"/>
      <c r="AI489" s="35"/>
      <c r="AJ489" s="35"/>
      <c r="AK489" s="35"/>
      <c r="AL489" s="35"/>
      <c r="AM489" s="35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</row>
    <row r="490" spans="1:59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35"/>
      <c r="R490" s="35"/>
      <c r="S490" s="35"/>
      <c r="T490" s="35"/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F490" s="35"/>
      <c r="AG490" s="35"/>
      <c r="AH490" s="35"/>
      <c r="AI490" s="35"/>
      <c r="AJ490" s="35"/>
      <c r="AK490" s="35"/>
      <c r="AL490" s="35"/>
      <c r="AM490" s="35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</row>
    <row r="491" spans="1:59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35"/>
      <c r="R491" s="35"/>
      <c r="S491" s="35"/>
      <c r="T491" s="35"/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F491" s="35"/>
      <c r="AG491" s="35"/>
      <c r="AH491" s="35"/>
      <c r="AI491" s="35"/>
      <c r="AJ491" s="35"/>
      <c r="AK491" s="35"/>
      <c r="AL491" s="35"/>
      <c r="AM491" s="35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</row>
    <row r="492" spans="1:59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35"/>
      <c r="R492" s="35"/>
      <c r="S492" s="35"/>
      <c r="T492" s="35"/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F492" s="35"/>
      <c r="AG492" s="35"/>
      <c r="AH492" s="35"/>
      <c r="AI492" s="35"/>
      <c r="AJ492" s="35"/>
      <c r="AK492" s="35"/>
      <c r="AL492" s="35"/>
      <c r="AM492" s="35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</row>
    <row r="493" spans="1:59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35"/>
      <c r="R493" s="35"/>
      <c r="S493" s="35"/>
      <c r="T493" s="35"/>
      <c r="U493" s="35"/>
      <c r="V493" s="35"/>
      <c r="W493" s="35"/>
      <c r="X493" s="35"/>
      <c r="Y493" s="35"/>
      <c r="Z493" s="35"/>
      <c r="AA493" s="35"/>
      <c r="AB493" s="35"/>
      <c r="AC493" s="35"/>
      <c r="AD493" s="35"/>
      <c r="AE493" s="35"/>
      <c r="AF493" s="35"/>
      <c r="AG493" s="35"/>
      <c r="AH493" s="35"/>
      <c r="AI493" s="35"/>
      <c r="AJ493" s="35"/>
      <c r="AK493" s="35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</row>
    <row r="494" spans="1:59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35"/>
      <c r="R494" s="35"/>
      <c r="S494" s="35"/>
      <c r="T494" s="35"/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F494" s="35"/>
      <c r="AG494" s="35"/>
      <c r="AH494" s="35"/>
      <c r="AI494" s="35"/>
      <c r="AJ494" s="35"/>
      <c r="AK494" s="35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  <c r="BD494" s="35"/>
      <c r="BE494" s="35"/>
      <c r="BF494" s="35"/>
      <c r="BG494" s="35"/>
    </row>
    <row r="495" spans="1:59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35"/>
      <c r="R495" s="35"/>
      <c r="S495" s="35"/>
      <c r="T495" s="35"/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F495" s="35"/>
      <c r="AG495" s="35"/>
      <c r="AH495" s="35"/>
      <c r="AI495" s="35"/>
      <c r="AJ495" s="35"/>
      <c r="AK495" s="35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</row>
    <row r="496" spans="1:59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35"/>
      <c r="R496" s="35"/>
      <c r="S496" s="35"/>
      <c r="T496" s="35"/>
      <c r="U496" s="35"/>
      <c r="V496" s="35"/>
      <c r="W496" s="35"/>
      <c r="X496" s="35"/>
      <c r="Y496" s="35"/>
      <c r="Z496" s="35"/>
      <c r="AA496" s="35"/>
      <c r="AB496" s="35"/>
      <c r="AC496" s="35"/>
      <c r="AD496" s="35"/>
      <c r="AE496" s="35"/>
      <c r="AF496" s="35"/>
      <c r="AG496" s="35"/>
      <c r="AH496" s="35"/>
      <c r="AI496" s="35"/>
      <c r="AJ496" s="35"/>
      <c r="AK496" s="35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</row>
    <row r="497" spans="1:59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35"/>
      <c r="R497" s="35"/>
      <c r="S497" s="35"/>
      <c r="T497" s="35"/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F497" s="35"/>
      <c r="AG497" s="35"/>
      <c r="AH497" s="35"/>
      <c r="AI497" s="35"/>
      <c r="AJ497" s="35"/>
      <c r="AK497" s="35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  <c r="BD497" s="35"/>
      <c r="BE497" s="35"/>
      <c r="BF497" s="35"/>
      <c r="BG497" s="35"/>
    </row>
    <row r="498" spans="1:59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35"/>
      <c r="R498" s="35"/>
      <c r="S498" s="35"/>
      <c r="T498" s="35"/>
      <c r="U498" s="35"/>
      <c r="V498" s="35"/>
      <c r="W498" s="35"/>
      <c r="X498" s="35"/>
      <c r="Y498" s="35"/>
      <c r="Z498" s="35"/>
      <c r="AA498" s="35"/>
      <c r="AB498" s="35"/>
      <c r="AC498" s="35"/>
      <c r="AD498" s="35"/>
      <c r="AE498" s="35"/>
      <c r="AF498" s="35"/>
      <c r="AG498" s="35"/>
      <c r="AH498" s="35"/>
      <c r="AI498" s="35"/>
      <c r="AJ498" s="35"/>
      <c r="AK498" s="35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</row>
    <row r="499" spans="1:59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35"/>
      <c r="R499" s="35"/>
      <c r="S499" s="35"/>
      <c r="T499" s="35"/>
      <c r="U499" s="35"/>
      <c r="V499" s="35"/>
      <c r="W499" s="35"/>
      <c r="X499" s="35"/>
      <c r="Y499" s="35"/>
      <c r="Z499" s="35"/>
      <c r="AA499" s="35"/>
      <c r="AB499" s="35"/>
      <c r="AC499" s="35"/>
      <c r="AD499" s="35"/>
      <c r="AE499" s="35"/>
      <c r="AF499" s="35"/>
      <c r="AG499" s="35"/>
      <c r="AH499" s="35"/>
      <c r="AI499" s="35"/>
      <c r="AJ499" s="35"/>
      <c r="AK499" s="35"/>
      <c r="AL499" s="35"/>
      <c r="AM499" s="35"/>
      <c r="AN499" s="35"/>
      <c r="AO499" s="35"/>
      <c r="AP499" s="35"/>
      <c r="AQ499" s="35"/>
      <c r="AR499" s="35"/>
      <c r="AS499" s="35"/>
      <c r="AT499" s="35"/>
      <c r="AU499" s="35"/>
      <c r="AV499" s="35"/>
      <c r="AW499" s="35"/>
      <c r="AX499" s="35"/>
      <c r="AY499" s="35"/>
      <c r="AZ499" s="35"/>
      <c r="BA499" s="35"/>
      <c r="BB499" s="35"/>
      <c r="BC499" s="35"/>
      <c r="BD499" s="35"/>
      <c r="BE499" s="35"/>
      <c r="BF499" s="35"/>
      <c r="BG499" s="35"/>
    </row>
    <row r="500" spans="1:59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35"/>
      <c r="R500" s="35"/>
      <c r="S500" s="35"/>
      <c r="T500" s="35"/>
      <c r="U500" s="35"/>
      <c r="V500" s="35"/>
      <c r="W500" s="35"/>
      <c r="X500" s="35"/>
      <c r="Y500" s="35"/>
      <c r="Z500" s="35"/>
      <c r="AA500" s="35"/>
      <c r="AB500" s="35"/>
      <c r="AC500" s="35"/>
      <c r="AD500" s="35"/>
      <c r="AE500" s="35"/>
      <c r="AF500" s="35"/>
      <c r="AG500" s="35"/>
      <c r="AH500" s="35"/>
      <c r="AI500" s="35"/>
      <c r="AJ500" s="35"/>
      <c r="AK500" s="35"/>
      <c r="AL500" s="35"/>
      <c r="AM500" s="35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</row>
    <row r="501" spans="1:59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35"/>
      <c r="R501" s="35"/>
      <c r="S501" s="35"/>
      <c r="T501" s="35"/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F501" s="35"/>
      <c r="AG501" s="35"/>
      <c r="AH501" s="35"/>
      <c r="AI501" s="35"/>
      <c r="AJ501" s="35"/>
      <c r="AK501" s="35"/>
      <c r="AL501" s="35"/>
      <c r="AM501" s="35"/>
      <c r="AN501" s="35"/>
      <c r="AO501" s="35"/>
      <c r="AP501" s="35"/>
      <c r="AQ501" s="35"/>
      <c r="AR501" s="35"/>
      <c r="AS501" s="35"/>
      <c r="AT501" s="35"/>
      <c r="AU501" s="35"/>
      <c r="AV501" s="35"/>
      <c r="AW501" s="35"/>
      <c r="AX501" s="35"/>
      <c r="AY501" s="35"/>
      <c r="AZ501" s="35"/>
      <c r="BA501" s="35"/>
      <c r="BB501" s="35"/>
      <c r="BC501" s="35"/>
      <c r="BD501" s="35"/>
      <c r="BE501" s="35"/>
      <c r="BF501" s="35"/>
      <c r="BG501" s="35"/>
    </row>
    <row r="502" spans="1:59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35"/>
      <c r="R502" s="35"/>
      <c r="S502" s="35"/>
      <c r="T502" s="35"/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F502" s="35"/>
      <c r="AG502" s="35"/>
      <c r="AH502" s="35"/>
      <c r="AI502" s="35"/>
      <c r="AJ502" s="35"/>
      <c r="AK502" s="35"/>
      <c r="AL502" s="35"/>
      <c r="AM502" s="35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</row>
    <row r="503" spans="1:59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35"/>
      <c r="R503" s="35"/>
      <c r="S503" s="35"/>
      <c r="T503" s="35"/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5"/>
      <c r="AG503" s="35"/>
      <c r="AH503" s="35"/>
      <c r="AI503" s="35"/>
      <c r="AJ503" s="35"/>
      <c r="AK503" s="35"/>
      <c r="AL503" s="35"/>
      <c r="AM503" s="35"/>
      <c r="AN503" s="35"/>
      <c r="AO503" s="35"/>
      <c r="AP503" s="35"/>
      <c r="AQ503" s="35"/>
      <c r="AR503" s="35"/>
      <c r="AS503" s="35"/>
      <c r="AT503" s="35"/>
      <c r="AU503" s="35"/>
      <c r="AV503" s="35"/>
      <c r="AW503" s="35"/>
      <c r="AX503" s="35"/>
      <c r="AY503" s="35"/>
      <c r="AZ503" s="35"/>
      <c r="BA503" s="35"/>
      <c r="BB503" s="35"/>
      <c r="BC503" s="35"/>
      <c r="BD503" s="35"/>
      <c r="BE503" s="35"/>
      <c r="BF503" s="35"/>
      <c r="BG503" s="35"/>
    </row>
    <row r="504" spans="1:59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35"/>
      <c r="R504" s="35"/>
      <c r="S504" s="35"/>
      <c r="T504" s="35"/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F504" s="35"/>
      <c r="AG504" s="35"/>
      <c r="AH504" s="35"/>
      <c r="AI504" s="35"/>
      <c r="AJ504" s="35"/>
      <c r="AK504" s="35"/>
      <c r="AL504" s="35"/>
      <c r="AM504" s="35"/>
      <c r="AN504" s="35"/>
      <c r="AO504" s="35"/>
      <c r="AP504" s="35"/>
      <c r="AQ504" s="35"/>
      <c r="AR504" s="35"/>
      <c r="AS504" s="35"/>
      <c r="AT504" s="35"/>
      <c r="AU504" s="35"/>
      <c r="AV504" s="35"/>
      <c r="AW504" s="35"/>
      <c r="AX504" s="35"/>
      <c r="AY504" s="35"/>
      <c r="AZ504" s="35"/>
      <c r="BA504" s="35"/>
      <c r="BB504" s="35"/>
      <c r="BC504" s="35"/>
      <c r="BD504" s="35"/>
      <c r="BE504" s="35"/>
      <c r="BF504" s="35"/>
      <c r="BG504" s="35"/>
    </row>
    <row r="505" spans="1:59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35"/>
      <c r="R505" s="35"/>
      <c r="S505" s="35"/>
      <c r="T505" s="35"/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F505" s="35"/>
      <c r="AG505" s="35"/>
      <c r="AH505" s="35"/>
      <c r="AI505" s="35"/>
      <c r="AJ505" s="35"/>
      <c r="AK505" s="35"/>
      <c r="AL505" s="35"/>
      <c r="AM505" s="35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</row>
    <row r="506" spans="1:59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35"/>
      <c r="R506" s="35"/>
      <c r="S506" s="35"/>
      <c r="T506" s="35"/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F506" s="35"/>
      <c r="AG506" s="35"/>
      <c r="AH506" s="35"/>
      <c r="AI506" s="35"/>
      <c r="AJ506" s="35"/>
      <c r="AK506" s="35"/>
      <c r="AL506" s="35"/>
      <c r="AM506" s="35"/>
      <c r="AN506" s="35"/>
      <c r="AO506" s="35"/>
      <c r="AP506" s="35"/>
      <c r="AQ506" s="35"/>
      <c r="AR506" s="35"/>
      <c r="AS506" s="35"/>
      <c r="AT506" s="35"/>
      <c r="AU506" s="35"/>
      <c r="AV506" s="35"/>
      <c r="AW506" s="35"/>
      <c r="AX506" s="35"/>
      <c r="AY506" s="35"/>
      <c r="AZ506" s="35"/>
      <c r="BA506" s="35"/>
      <c r="BB506" s="35"/>
      <c r="BC506" s="35"/>
      <c r="BD506" s="35"/>
      <c r="BE506" s="35"/>
      <c r="BF506" s="35"/>
      <c r="BG506" s="35"/>
    </row>
    <row r="507" spans="1:59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35"/>
      <c r="R507" s="35"/>
      <c r="S507" s="35"/>
      <c r="T507" s="35"/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F507" s="35"/>
      <c r="AG507" s="35"/>
      <c r="AH507" s="35"/>
      <c r="AI507" s="35"/>
      <c r="AJ507" s="35"/>
      <c r="AK507" s="35"/>
      <c r="AL507" s="35"/>
      <c r="AM507" s="35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</row>
    <row r="508" spans="1:59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35"/>
      <c r="R508" s="35"/>
      <c r="S508" s="35"/>
      <c r="T508" s="35"/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F508" s="35"/>
      <c r="AG508" s="35"/>
      <c r="AH508" s="35"/>
      <c r="AI508" s="35"/>
      <c r="AJ508" s="35"/>
      <c r="AK508" s="35"/>
      <c r="AL508" s="35"/>
      <c r="AM508" s="35"/>
      <c r="AN508" s="35"/>
      <c r="AO508" s="35"/>
      <c r="AP508" s="35"/>
      <c r="AQ508" s="35"/>
      <c r="AR508" s="35"/>
      <c r="AS508" s="35"/>
      <c r="AT508" s="35"/>
      <c r="AU508" s="35"/>
      <c r="AV508" s="35"/>
      <c r="AW508" s="35"/>
      <c r="AX508" s="35"/>
      <c r="AY508" s="35"/>
      <c r="AZ508" s="35"/>
      <c r="BA508" s="35"/>
      <c r="BB508" s="35"/>
      <c r="BC508" s="35"/>
      <c r="BD508" s="35"/>
      <c r="BE508" s="35"/>
      <c r="BF508" s="35"/>
      <c r="BG508" s="35"/>
    </row>
    <row r="509" spans="1:59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35"/>
      <c r="R509" s="35"/>
      <c r="S509" s="35"/>
      <c r="T509" s="35"/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F509" s="35"/>
      <c r="AG509" s="35"/>
      <c r="AH509" s="35"/>
      <c r="AI509" s="35"/>
      <c r="AJ509" s="35"/>
      <c r="AK509" s="35"/>
      <c r="AL509" s="35"/>
      <c r="AM509" s="35"/>
      <c r="AN509" s="35"/>
      <c r="AO509" s="35"/>
      <c r="AP509" s="35"/>
      <c r="AQ509" s="35"/>
      <c r="AR509" s="35"/>
      <c r="AS509" s="35"/>
      <c r="AT509" s="35"/>
      <c r="AU509" s="35"/>
      <c r="AV509" s="35"/>
      <c r="AW509" s="35"/>
      <c r="AX509" s="35"/>
      <c r="AY509" s="35"/>
      <c r="AZ509" s="35"/>
      <c r="BA509" s="35"/>
      <c r="BB509" s="35"/>
      <c r="BC509" s="35"/>
      <c r="BD509" s="35"/>
      <c r="BE509" s="35"/>
      <c r="BF509" s="35"/>
      <c r="BG509" s="35"/>
    </row>
    <row r="510" spans="1:59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35"/>
      <c r="R510" s="35"/>
      <c r="S510" s="35"/>
      <c r="T510" s="35"/>
      <c r="U510" s="35"/>
      <c r="V510" s="35"/>
      <c r="W510" s="35"/>
      <c r="X510" s="35"/>
      <c r="Y510" s="35"/>
      <c r="Z510" s="35"/>
      <c r="AA510" s="35"/>
      <c r="AB510" s="35"/>
      <c r="AC510" s="35"/>
      <c r="AD510" s="35"/>
      <c r="AE510" s="35"/>
      <c r="AF510" s="35"/>
      <c r="AG510" s="35"/>
      <c r="AH510" s="35"/>
      <c r="AI510" s="35"/>
      <c r="AJ510" s="35"/>
      <c r="AK510" s="35"/>
      <c r="AL510" s="35"/>
      <c r="AM510" s="35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</row>
    <row r="511" spans="1:59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35"/>
      <c r="R511" s="35"/>
      <c r="S511" s="35"/>
      <c r="T511" s="35"/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F511" s="35"/>
      <c r="AG511" s="35"/>
      <c r="AH511" s="35"/>
      <c r="AI511" s="35"/>
      <c r="AJ511" s="35"/>
      <c r="AK511" s="35"/>
      <c r="AL511" s="35"/>
      <c r="AM511" s="35"/>
      <c r="AN511" s="35"/>
      <c r="AO511" s="35"/>
      <c r="AP511" s="35"/>
      <c r="AQ511" s="35"/>
      <c r="AR511" s="35"/>
      <c r="AS511" s="35"/>
      <c r="AT511" s="35"/>
      <c r="AU511" s="35"/>
      <c r="AV511" s="35"/>
      <c r="AW511" s="35"/>
      <c r="AX511" s="35"/>
      <c r="AY511" s="35"/>
      <c r="AZ511" s="35"/>
      <c r="BA511" s="35"/>
      <c r="BB511" s="35"/>
      <c r="BC511" s="35"/>
      <c r="BD511" s="35"/>
      <c r="BE511" s="35"/>
      <c r="BF511" s="35"/>
      <c r="BG511" s="35"/>
    </row>
    <row r="512" spans="1:59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35"/>
      <c r="R512" s="35"/>
      <c r="S512" s="35"/>
      <c r="T512" s="35"/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F512" s="35"/>
      <c r="AG512" s="35"/>
      <c r="AH512" s="35"/>
      <c r="AI512" s="35"/>
      <c r="AJ512" s="35"/>
      <c r="AK512" s="35"/>
      <c r="AL512" s="35"/>
      <c r="AM512" s="35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</row>
    <row r="513" spans="1:59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35"/>
      <c r="R513" s="35"/>
      <c r="S513" s="35"/>
      <c r="T513" s="35"/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F513" s="35"/>
      <c r="AG513" s="35"/>
      <c r="AH513" s="35"/>
      <c r="AI513" s="35"/>
      <c r="AJ513" s="35"/>
      <c r="AK513" s="35"/>
      <c r="AL513" s="35"/>
      <c r="AM513" s="35"/>
      <c r="AN513" s="35"/>
      <c r="AO513" s="35"/>
      <c r="AP513" s="35"/>
      <c r="AQ513" s="35"/>
      <c r="AR513" s="35"/>
      <c r="AS513" s="35"/>
      <c r="AT513" s="35"/>
      <c r="AU513" s="35"/>
      <c r="AV513" s="35"/>
      <c r="AW513" s="35"/>
      <c r="AX513" s="35"/>
      <c r="AY513" s="35"/>
      <c r="AZ513" s="35"/>
      <c r="BA513" s="35"/>
      <c r="BB513" s="35"/>
      <c r="BC513" s="35"/>
      <c r="BD513" s="35"/>
      <c r="BE513" s="35"/>
      <c r="BF513" s="35"/>
      <c r="BG513" s="35"/>
    </row>
    <row r="514" spans="1:59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35"/>
      <c r="R514" s="35"/>
      <c r="S514" s="35"/>
      <c r="T514" s="35"/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F514" s="35"/>
      <c r="AG514" s="35"/>
      <c r="AH514" s="35"/>
      <c r="AI514" s="35"/>
      <c r="AJ514" s="35"/>
      <c r="AK514" s="35"/>
      <c r="AL514" s="35"/>
      <c r="AM514" s="35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</row>
    <row r="515" spans="1:59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35"/>
      <c r="R515" s="35"/>
      <c r="S515" s="35"/>
      <c r="T515" s="35"/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F515" s="35"/>
      <c r="AG515" s="35"/>
      <c r="AH515" s="35"/>
      <c r="AI515" s="35"/>
      <c r="AJ515" s="35"/>
      <c r="AK515" s="35"/>
      <c r="AL515" s="35"/>
      <c r="AM515" s="35"/>
      <c r="AN515" s="35"/>
      <c r="AO515" s="35"/>
      <c r="AP515" s="35"/>
      <c r="AQ515" s="35"/>
      <c r="AR515" s="35"/>
      <c r="AS515" s="35"/>
      <c r="AT515" s="35"/>
      <c r="AU515" s="35"/>
      <c r="AV515" s="35"/>
      <c r="AW515" s="35"/>
      <c r="AX515" s="35"/>
      <c r="AY515" s="35"/>
      <c r="AZ515" s="35"/>
      <c r="BA515" s="35"/>
      <c r="BB515" s="35"/>
      <c r="BC515" s="35"/>
      <c r="BD515" s="35"/>
      <c r="BE515" s="35"/>
      <c r="BF515" s="35"/>
      <c r="BG515" s="35"/>
    </row>
    <row r="516" spans="1:59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35"/>
      <c r="R516" s="35"/>
      <c r="S516" s="35"/>
      <c r="T516" s="35"/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F516" s="35"/>
      <c r="AG516" s="35"/>
      <c r="AH516" s="35"/>
      <c r="AI516" s="35"/>
      <c r="AJ516" s="35"/>
      <c r="AK516" s="35"/>
      <c r="AL516" s="35"/>
      <c r="AM516" s="35"/>
      <c r="AN516" s="35"/>
      <c r="AO516" s="35"/>
      <c r="AP516" s="35"/>
      <c r="AQ516" s="35"/>
      <c r="AR516" s="35"/>
      <c r="AS516" s="35"/>
      <c r="AT516" s="35"/>
      <c r="AU516" s="35"/>
      <c r="AV516" s="35"/>
      <c r="AW516" s="35"/>
      <c r="AX516" s="35"/>
      <c r="AY516" s="35"/>
      <c r="AZ516" s="35"/>
      <c r="BA516" s="35"/>
      <c r="BB516" s="35"/>
      <c r="BC516" s="35"/>
      <c r="BD516" s="35"/>
      <c r="BE516" s="35"/>
      <c r="BF516" s="35"/>
      <c r="BG516" s="35"/>
    </row>
    <row r="517" spans="1:59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35"/>
      <c r="R517" s="35"/>
      <c r="S517" s="35"/>
      <c r="T517" s="35"/>
      <c r="U517" s="35"/>
      <c r="V517" s="35"/>
      <c r="W517" s="35"/>
      <c r="X517" s="35"/>
      <c r="Y517" s="35"/>
      <c r="Z517" s="35"/>
      <c r="AA517" s="35"/>
      <c r="AB517" s="35"/>
      <c r="AC517" s="35"/>
      <c r="AD517" s="35"/>
      <c r="AE517" s="35"/>
      <c r="AF517" s="35"/>
      <c r="AG517" s="35"/>
      <c r="AH517" s="35"/>
      <c r="AI517" s="35"/>
      <c r="AJ517" s="35"/>
      <c r="AK517" s="35"/>
      <c r="AL517" s="35"/>
      <c r="AM517" s="35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</row>
    <row r="518" spans="1:59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35"/>
      <c r="R518" s="35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5"/>
      <c r="AH518" s="35"/>
      <c r="AI518" s="35"/>
      <c r="AJ518" s="35"/>
      <c r="AK518" s="35"/>
      <c r="AL518" s="35"/>
      <c r="AM518" s="35"/>
      <c r="AN518" s="35"/>
      <c r="AO518" s="35"/>
      <c r="AP518" s="35"/>
      <c r="AQ518" s="35"/>
      <c r="AR518" s="35"/>
      <c r="AS518" s="35"/>
      <c r="AT518" s="35"/>
      <c r="AU518" s="35"/>
      <c r="AV518" s="35"/>
      <c r="AW518" s="35"/>
      <c r="AX518" s="35"/>
      <c r="AY518" s="35"/>
      <c r="AZ518" s="35"/>
      <c r="BA518" s="35"/>
      <c r="BB518" s="35"/>
      <c r="BC518" s="35"/>
      <c r="BD518" s="35"/>
      <c r="BE518" s="35"/>
      <c r="BF518" s="35"/>
      <c r="BG518" s="35"/>
    </row>
    <row r="519" spans="1:59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35"/>
      <c r="R519" s="35"/>
      <c r="S519" s="35"/>
      <c r="T519" s="35"/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F519" s="35"/>
      <c r="AG519" s="35"/>
      <c r="AH519" s="35"/>
      <c r="AI519" s="35"/>
      <c r="AJ519" s="35"/>
      <c r="AK519" s="35"/>
      <c r="AL519" s="35"/>
      <c r="AM519" s="35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</row>
    <row r="520" spans="1:59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35"/>
      <c r="R520" s="35"/>
      <c r="S520" s="35"/>
      <c r="T520" s="35"/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F520" s="35"/>
      <c r="AG520" s="35"/>
      <c r="AH520" s="35"/>
      <c r="AI520" s="35"/>
      <c r="AJ520" s="35"/>
      <c r="AK520" s="35"/>
      <c r="AL520" s="35"/>
      <c r="AM520" s="35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</row>
    <row r="521" spans="1:59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35"/>
      <c r="R521" s="35"/>
      <c r="S521" s="35"/>
      <c r="T521" s="35"/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5"/>
      <c r="AG521" s="35"/>
      <c r="AH521" s="35"/>
      <c r="AI521" s="35"/>
      <c r="AJ521" s="35"/>
      <c r="AK521" s="35"/>
      <c r="AL521" s="35"/>
      <c r="AM521" s="35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</row>
    <row r="522" spans="1:59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35"/>
      <c r="R522" s="35"/>
      <c r="S522" s="35"/>
      <c r="T522" s="35"/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F522" s="35"/>
      <c r="AG522" s="35"/>
      <c r="AH522" s="35"/>
      <c r="AI522" s="35"/>
      <c r="AJ522" s="35"/>
      <c r="AK522" s="35"/>
      <c r="AL522" s="35"/>
      <c r="AM522" s="35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</row>
    <row r="523" spans="1:59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35"/>
      <c r="R523" s="35"/>
      <c r="S523" s="35"/>
      <c r="T523" s="35"/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F523" s="35"/>
      <c r="AG523" s="35"/>
      <c r="AH523" s="35"/>
      <c r="AI523" s="35"/>
      <c r="AJ523" s="35"/>
      <c r="AK523" s="35"/>
      <c r="AL523" s="35"/>
      <c r="AM523" s="35"/>
      <c r="AN523" s="35"/>
      <c r="AO523" s="35"/>
      <c r="AP523" s="35"/>
      <c r="AQ523" s="35"/>
      <c r="AR523" s="35"/>
      <c r="AS523" s="35"/>
      <c r="AT523" s="35"/>
      <c r="AU523" s="35"/>
      <c r="AV523" s="35"/>
      <c r="AW523" s="35"/>
      <c r="AX523" s="35"/>
      <c r="AY523" s="35"/>
      <c r="AZ523" s="35"/>
      <c r="BA523" s="35"/>
      <c r="BB523" s="35"/>
      <c r="BC523" s="35"/>
      <c r="BD523" s="35"/>
      <c r="BE523" s="35"/>
      <c r="BF523" s="35"/>
      <c r="BG523" s="35"/>
    </row>
    <row r="524" spans="1:59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35"/>
      <c r="R524" s="35"/>
      <c r="S524" s="35"/>
      <c r="T524" s="35"/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F524" s="35"/>
      <c r="AG524" s="35"/>
      <c r="AH524" s="35"/>
      <c r="AI524" s="35"/>
      <c r="AJ524" s="35"/>
      <c r="AK524" s="35"/>
      <c r="AL524" s="35"/>
      <c r="AM524" s="35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</row>
    <row r="525" spans="1:59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35"/>
      <c r="R525" s="35"/>
      <c r="S525" s="35"/>
      <c r="T525" s="35"/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F525" s="35"/>
      <c r="AG525" s="35"/>
      <c r="AH525" s="35"/>
      <c r="AI525" s="35"/>
      <c r="AJ525" s="35"/>
      <c r="AK525" s="35"/>
      <c r="AL525" s="35"/>
      <c r="AM525" s="35"/>
      <c r="AN525" s="35"/>
      <c r="AO525" s="35"/>
      <c r="AP525" s="35"/>
      <c r="AQ525" s="35"/>
      <c r="AR525" s="35"/>
      <c r="AS525" s="35"/>
      <c r="AT525" s="35"/>
      <c r="AU525" s="35"/>
      <c r="AV525" s="35"/>
      <c r="AW525" s="35"/>
      <c r="AX525" s="35"/>
      <c r="AY525" s="35"/>
      <c r="AZ525" s="35"/>
      <c r="BA525" s="35"/>
      <c r="BB525" s="35"/>
      <c r="BC525" s="35"/>
      <c r="BD525" s="35"/>
      <c r="BE525" s="35"/>
      <c r="BF525" s="35"/>
      <c r="BG525" s="35"/>
    </row>
    <row r="526" spans="1:59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35"/>
      <c r="R526" s="35"/>
      <c r="S526" s="35"/>
      <c r="T526" s="35"/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F526" s="35"/>
      <c r="AG526" s="35"/>
      <c r="AH526" s="35"/>
      <c r="AI526" s="35"/>
      <c r="AJ526" s="35"/>
      <c r="AK526" s="35"/>
      <c r="AL526" s="35"/>
      <c r="AM526" s="35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</row>
    <row r="527" spans="1:59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35"/>
      <c r="R527" s="35"/>
      <c r="S527" s="35"/>
      <c r="T527" s="35"/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F527" s="35"/>
      <c r="AG527" s="35"/>
      <c r="AH527" s="35"/>
      <c r="AI527" s="35"/>
      <c r="AJ527" s="35"/>
      <c r="AK527" s="35"/>
      <c r="AL527" s="35"/>
      <c r="AM527" s="35"/>
      <c r="AN527" s="35"/>
      <c r="AO527" s="35"/>
      <c r="AP527" s="35"/>
      <c r="AQ527" s="35"/>
      <c r="AR527" s="35"/>
      <c r="AS527" s="35"/>
      <c r="AT527" s="35"/>
      <c r="AU527" s="35"/>
      <c r="AV527" s="35"/>
      <c r="AW527" s="35"/>
      <c r="AX527" s="35"/>
      <c r="AY527" s="35"/>
      <c r="AZ527" s="35"/>
      <c r="BA527" s="35"/>
      <c r="BB527" s="35"/>
      <c r="BC527" s="35"/>
      <c r="BD527" s="35"/>
      <c r="BE527" s="35"/>
      <c r="BF527" s="35"/>
      <c r="BG527" s="35"/>
    </row>
    <row r="528" spans="1:59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35"/>
      <c r="R528" s="35"/>
      <c r="S528" s="35"/>
      <c r="T528" s="35"/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F528" s="35"/>
      <c r="AG528" s="35"/>
      <c r="AH528" s="35"/>
      <c r="AI528" s="35"/>
      <c r="AJ528" s="35"/>
      <c r="AK528" s="35"/>
      <c r="AL528" s="35"/>
      <c r="AM528" s="35"/>
      <c r="AN528" s="35"/>
      <c r="AO528" s="35"/>
      <c r="AP528" s="35"/>
      <c r="AQ528" s="35"/>
      <c r="AR528" s="35"/>
      <c r="AS528" s="35"/>
      <c r="AT528" s="35"/>
      <c r="AU528" s="35"/>
      <c r="AV528" s="35"/>
      <c r="AW528" s="35"/>
      <c r="AX528" s="35"/>
      <c r="AY528" s="35"/>
      <c r="AZ528" s="35"/>
      <c r="BA528" s="35"/>
      <c r="BB528" s="35"/>
      <c r="BC528" s="35"/>
      <c r="BD528" s="35"/>
      <c r="BE528" s="35"/>
      <c r="BF528" s="35"/>
      <c r="BG528" s="35"/>
    </row>
    <row r="529" spans="1:59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35"/>
      <c r="R529" s="35"/>
      <c r="S529" s="35"/>
      <c r="T529" s="35"/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F529" s="35"/>
      <c r="AG529" s="35"/>
      <c r="AH529" s="35"/>
      <c r="AI529" s="35"/>
      <c r="AJ529" s="35"/>
      <c r="AK529" s="35"/>
      <c r="AL529" s="35"/>
      <c r="AM529" s="35"/>
      <c r="AN529" s="35"/>
      <c r="AO529" s="35"/>
      <c r="AP529" s="35"/>
      <c r="AQ529" s="35"/>
      <c r="AR529" s="35"/>
      <c r="AS529" s="35"/>
      <c r="AT529" s="35"/>
      <c r="AU529" s="35"/>
      <c r="AV529" s="35"/>
      <c r="AW529" s="35"/>
      <c r="AX529" s="35"/>
      <c r="AY529" s="35"/>
      <c r="AZ529" s="35"/>
      <c r="BA529" s="35"/>
      <c r="BB529" s="35"/>
      <c r="BC529" s="35"/>
      <c r="BD529" s="35"/>
      <c r="BE529" s="35"/>
      <c r="BF529" s="35"/>
      <c r="BG529" s="35"/>
    </row>
    <row r="530" spans="1:59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35"/>
      <c r="R530" s="35"/>
      <c r="S530" s="35"/>
      <c r="T530" s="35"/>
      <c r="U530" s="35"/>
      <c r="V530" s="35"/>
      <c r="W530" s="35"/>
      <c r="X530" s="35"/>
      <c r="Y530" s="35"/>
      <c r="Z530" s="35"/>
      <c r="AA530" s="35"/>
      <c r="AB530" s="35"/>
      <c r="AC530" s="35"/>
      <c r="AD530" s="35"/>
      <c r="AE530" s="35"/>
      <c r="AF530" s="35"/>
      <c r="AG530" s="35"/>
      <c r="AH530" s="35"/>
      <c r="AI530" s="35"/>
      <c r="AJ530" s="35"/>
      <c r="AK530" s="35"/>
      <c r="AL530" s="35"/>
      <c r="AM530" s="35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</row>
    <row r="531" spans="1:59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35"/>
      <c r="R531" s="35"/>
      <c r="S531" s="35"/>
      <c r="T531" s="35"/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F531" s="35"/>
      <c r="AG531" s="35"/>
      <c r="AH531" s="35"/>
      <c r="AI531" s="35"/>
      <c r="AJ531" s="35"/>
      <c r="AK531" s="35"/>
      <c r="AL531" s="35"/>
      <c r="AM531" s="35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</row>
    <row r="532" spans="1:59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35"/>
      <c r="R532" s="35"/>
      <c r="S532" s="35"/>
      <c r="T532" s="35"/>
      <c r="U532" s="35"/>
      <c r="V532" s="35"/>
      <c r="W532" s="35"/>
      <c r="X532" s="35"/>
      <c r="Y532" s="35"/>
      <c r="Z532" s="35"/>
      <c r="AA532" s="35"/>
      <c r="AB532" s="35"/>
      <c r="AC532" s="35"/>
      <c r="AD532" s="35"/>
      <c r="AE532" s="35"/>
      <c r="AF532" s="35"/>
      <c r="AG532" s="35"/>
      <c r="AH532" s="35"/>
      <c r="AI532" s="35"/>
      <c r="AJ532" s="35"/>
      <c r="AK532" s="35"/>
      <c r="AL532" s="35"/>
      <c r="AM532" s="35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</row>
    <row r="533" spans="1:59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35"/>
      <c r="R533" s="35"/>
      <c r="S533" s="35"/>
      <c r="T533" s="35"/>
      <c r="U533" s="35"/>
      <c r="V533" s="35"/>
      <c r="W533" s="35"/>
      <c r="X533" s="35"/>
      <c r="Y533" s="35"/>
      <c r="Z533" s="35"/>
      <c r="AA533" s="35"/>
      <c r="AB533" s="35"/>
      <c r="AC533" s="35"/>
      <c r="AD533" s="35"/>
      <c r="AE533" s="35"/>
      <c r="AF533" s="35"/>
      <c r="AG533" s="35"/>
      <c r="AH533" s="35"/>
      <c r="AI533" s="35"/>
      <c r="AJ533" s="35"/>
      <c r="AK533" s="35"/>
      <c r="AL533" s="35"/>
      <c r="AM533" s="35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</row>
    <row r="534" spans="1:59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35"/>
      <c r="R534" s="35"/>
      <c r="S534" s="35"/>
      <c r="T534" s="35"/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F534" s="35"/>
      <c r="AG534" s="35"/>
      <c r="AH534" s="35"/>
      <c r="AI534" s="35"/>
      <c r="AJ534" s="35"/>
      <c r="AK534" s="35"/>
      <c r="AL534" s="35"/>
      <c r="AM534" s="35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</row>
    <row r="535" spans="1:59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35"/>
      <c r="R535" s="35"/>
      <c r="S535" s="35"/>
      <c r="T535" s="35"/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F535" s="35"/>
      <c r="AG535" s="35"/>
      <c r="AH535" s="35"/>
      <c r="AI535" s="35"/>
      <c r="AJ535" s="35"/>
      <c r="AK535" s="35"/>
      <c r="AL535" s="35"/>
      <c r="AM535" s="35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</row>
    <row r="536" spans="1:59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35"/>
      <c r="R536" s="35"/>
      <c r="S536" s="35"/>
      <c r="T536" s="35"/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F536" s="35"/>
      <c r="AG536" s="35"/>
      <c r="AH536" s="35"/>
      <c r="AI536" s="35"/>
      <c r="AJ536" s="35"/>
      <c r="AK536" s="35"/>
      <c r="AL536" s="35"/>
      <c r="AM536" s="35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</row>
    <row r="537" spans="1:59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35"/>
      <c r="R537" s="35"/>
      <c r="S537" s="35"/>
      <c r="T537" s="35"/>
      <c r="U537" s="35"/>
      <c r="V537" s="35"/>
      <c r="W537" s="35"/>
      <c r="X537" s="35"/>
      <c r="Y537" s="35"/>
      <c r="Z537" s="35"/>
      <c r="AA537" s="35"/>
      <c r="AB537" s="35"/>
      <c r="AC537" s="35"/>
      <c r="AD537" s="35"/>
      <c r="AE537" s="35"/>
      <c r="AF537" s="35"/>
      <c r="AG537" s="35"/>
      <c r="AH537" s="35"/>
      <c r="AI537" s="35"/>
      <c r="AJ537" s="35"/>
      <c r="AK537" s="35"/>
      <c r="AL537" s="35"/>
      <c r="AM537" s="35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</row>
    <row r="538" spans="1:59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35"/>
      <c r="R538" s="35"/>
      <c r="S538" s="35"/>
      <c r="T538" s="35"/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5"/>
      <c r="AM538" s="35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</row>
    <row r="539" spans="1:59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35"/>
      <c r="R539" s="35"/>
      <c r="S539" s="35"/>
      <c r="T539" s="35"/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F539" s="35"/>
      <c r="AG539" s="35"/>
      <c r="AH539" s="35"/>
      <c r="AI539" s="35"/>
      <c r="AJ539" s="35"/>
      <c r="AK539" s="35"/>
      <c r="AL539" s="35"/>
      <c r="AM539" s="35"/>
      <c r="AN539" s="35"/>
      <c r="AO539" s="35"/>
      <c r="AP539" s="35"/>
      <c r="AQ539" s="35"/>
      <c r="AR539" s="35"/>
      <c r="AS539" s="35"/>
      <c r="AT539" s="35"/>
      <c r="AU539" s="35"/>
      <c r="AV539" s="35"/>
      <c r="AW539" s="35"/>
      <c r="AX539" s="35"/>
      <c r="AY539" s="35"/>
      <c r="AZ539" s="35"/>
      <c r="BA539" s="35"/>
      <c r="BB539" s="35"/>
      <c r="BC539" s="35"/>
      <c r="BD539" s="35"/>
      <c r="BE539" s="35"/>
      <c r="BF539" s="35"/>
      <c r="BG539" s="35"/>
    </row>
    <row r="540" spans="1:59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35"/>
      <c r="R540" s="35"/>
      <c r="S540" s="35"/>
      <c r="T540" s="35"/>
      <c r="U540" s="35"/>
      <c r="V540" s="35"/>
      <c r="W540" s="35"/>
      <c r="X540" s="35"/>
      <c r="Y540" s="35"/>
      <c r="Z540" s="35"/>
      <c r="AA540" s="35"/>
      <c r="AB540" s="35"/>
      <c r="AC540" s="35"/>
      <c r="AD540" s="35"/>
      <c r="AE540" s="35"/>
      <c r="AF540" s="35"/>
      <c r="AG540" s="35"/>
      <c r="AH540" s="35"/>
      <c r="AI540" s="35"/>
      <c r="AJ540" s="35"/>
      <c r="AK540" s="35"/>
      <c r="AL540" s="35"/>
      <c r="AM540" s="35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</row>
    <row r="541" spans="1:59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35"/>
      <c r="R541" s="35"/>
      <c r="S541" s="35"/>
      <c r="T541" s="35"/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F541" s="35"/>
      <c r="AG541" s="35"/>
      <c r="AH541" s="35"/>
      <c r="AI541" s="35"/>
      <c r="AJ541" s="35"/>
      <c r="AK541" s="35"/>
      <c r="AL541" s="35"/>
      <c r="AM541" s="35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</row>
    <row r="542" spans="1:59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35"/>
      <c r="R542" s="35"/>
      <c r="S542" s="35"/>
      <c r="T542" s="35"/>
      <c r="U542" s="35"/>
      <c r="V542" s="35"/>
      <c r="W542" s="35"/>
      <c r="X542" s="35"/>
      <c r="Y542" s="35"/>
      <c r="Z542" s="35"/>
      <c r="AA542" s="35"/>
      <c r="AB542" s="35"/>
      <c r="AC542" s="35"/>
      <c r="AD542" s="35"/>
      <c r="AE542" s="35"/>
      <c r="AF542" s="35"/>
      <c r="AG542" s="35"/>
      <c r="AH542" s="35"/>
      <c r="AI542" s="35"/>
      <c r="AJ542" s="35"/>
      <c r="AK542" s="35"/>
      <c r="AL542" s="35"/>
      <c r="AM542" s="35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</row>
    <row r="543" spans="1:59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35"/>
      <c r="R543" s="35"/>
      <c r="S543" s="35"/>
      <c r="T543" s="35"/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F543" s="35"/>
      <c r="AG543" s="35"/>
      <c r="AH543" s="35"/>
      <c r="AI543" s="35"/>
      <c r="AJ543" s="35"/>
      <c r="AK543" s="35"/>
      <c r="AL543" s="35"/>
      <c r="AM543" s="35"/>
      <c r="AN543" s="35"/>
      <c r="AO543" s="35"/>
      <c r="AP543" s="35"/>
      <c r="AQ543" s="35"/>
      <c r="AR543" s="35"/>
      <c r="AS543" s="35"/>
      <c r="AT543" s="35"/>
      <c r="AU543" s="35"/>
      <c r="AV543" s="35"/>
      <c r="AW543" s="35"/>
      <c r="AX543" s="35"/>
      <c r="AY543" s="35"/>
      <c r="AZ543" s="35"/>
      <c r="BA543" s="35"/>
      <c r="BB543" s="35"/>
      <c r="BC543" s="35"/>
      <c r="BD543" s="35"/>
      <c r="BE543" s="35"/>
      <c r="BF543" s="35"/>
      <c r="BG543" s="35"/>
    </row>
    <row r="544" spans="1:59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35"/>
      <c r="R544" s="35"/>
      <c r="S544" s="35"/>
      <c r="T544" s="35"/>
      <c r="U544" s="35"/>
      <c r="V544" s="35"/>
      <c r="W544" s="35"/>
      <c r="X544" s="35"/>
      <c r="Y544" s="35"/>
      <c r="Z544" s="35"/>
      <c r="AA544" s="35"/>
      <c r="AB544" s="35"/>
      <c r="AC544" s="35"/>
      <c r="AD544" s="35"/>
      <c r="AE544" s="35"/>
      <c r="AF544" s="35"/>
      <c r="AG544" s="35"/>
      <c r="AH544" s="35"/>
      <c r="AI544" s="35"/>
      <c r="AJ544" s="35"/>
      <c r="AK544" s="35"/>
      <c r="AL544" s="35"/>
      <c r="AM544" s="35"/>
      <c r="AN544" s="35"/>
      <c r="AO544" s="35"/>
      <c r="AP544" s="35"/>
      <c r="AQ544" s="35"/>
      <c r="AR544" s="35"/>
      <c r="AS544" s="35"/>
      <c r="AT544" s="35"/>
      <c r="AU544" s="35"/>
      <c r="AV544" s="35"/>
      <c r="AW544" s="35"/>
      <c r="AX544" s="35"/>
      <c r="AY544" s="35"/>
      <c r="AZ544" s="35"/>
      <c r="BA544" s="35"/>
      <c r="BB544" s="35"/>
      <c r="BC544" s="35"/>
      <c r="BD544" s="35"/>
      <c r="BE544" s="35"/>
      <c r="BF544" s="35"/>
      <c r="BG544" s="35"/>
    </row>
    <row r="545" spans="1:59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35"/>
      <c r="R545" s="35"/>
      <c r="S545" s="35"/>
      <c r="T545" s="35"/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F545" s="35"/>
      <c r="AG545" s="35"/>
      <c r="AH545" s="35"/>
      <c r="AI545" s="35"/>
      <c r="AJ545" s="35"/>
      <c r="AK545" s="35"/>
      <c r="AL545" s="35"/>
      <c r="AM545" s="35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</row>
    <row r="546" spans="1:59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35"/>
      <c r="R546" s="35"/>
      <c r="S546" s="35"/>
      <c r="T546" s="35"/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F546" s="35"/>
      <c r="AG546" s="35"/>
      <c r="AH546" s="35"/>
      <c r="AI546" s="35"/>
      <c r="AJ546" s="35"/>
      <c r="AK546" s="35"/>
      <c r="AL546" s="35"/>
      <c r="AM546" s="35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</row>
    <row r="547" spans="1:59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35"/>
      <c r="R547" s="35"/>
      <c r="S547" s="35"/>
      <c r="T547" s="35"/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F547" s="35"/>
      <c r="AG547" s="35"/>
      <c r="AH547" s="35"/>
      <c r="AI547" s="35"/>
      <c r="AJ547" s="35"/>
      <c r="AK547" s="35"/>
      <c r="AL547" s="35"/>
      <c r="AM547" s="35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</row>
    <row r="548" spans="1:59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35"/>
      <c r="R548" s="35"/>
      <c r="S548" s="35"/>
      <c r="T548" s="35"/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F548" s="35"/>
      <c r="AG548" s="35"/>
      <c r="AH548" s="35"/>
      <c r="AI548" s="35"/>
      <c r="AJ548" s="35"/>
      <c r="AK548" s="35"/>
      <c r="AL548" s="35"/>
      <c r="AM548" s="35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</row>
    <row r="549" spans="1:59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35"/>
      <c r="R549" s="35"/>
      <c r="S549" s="35"/>
      <c r="T549" s="35"/>
      <c r="U549" s="35"/>
      <c r="V549" s="35"/>
      <c r="W549" s="35"/>
      <c r="X549" s="35"/>
      <c r="Y549" s="35"/>
      <c r="Z549" s="35"/>
      <c r="AA549" s="35"/>
      <c r="AB549" s="35"/>
      <c r="AC549" s="35"/>
      <c r="AD549" s="35"/>
      <c r="AE549" s="35"/>
      <c r="AF549" s="35"/>
      <c r="AG549" s="35"/>
      <c r="AH549" s="35"/>
      <c r="AI549" s="35"/>
      <c r="AJ549" s="35"/>
      <c r="AK549" s="35"/>
      <c r="AL549" s="35"/>
      <c r="AM549" s="35"/>
      <c r="AN549" s="35"/>
      <c r="AO549" s="35"/>
      <c r="AP549" s="35"/>
      <c r="AQ549" s="35"/>
      <c r="AR549" s="35"/>
      <c r="AS549" s="35"/>
      <c r="AT549" s="35"/>
      <c r="AU549" s="35"/>
      <c r="AV549" s="35"/>
      <c r="AW549" s="35"/>
      <c r="AX549" s="35"/>
      <c r="AY549" s="35"/>
      <c r="AZ549" s="35"/>
      <c r="BA549" s="35"/>
      <c r="BB549" s="35"/>
      <c r="BC549" s="35"/>
      <c r="BD549" s="35"/>
      <c r="BE549" s="35"/>
      <c r="BF549" s="35"/>
      <c r="BG549" s="35"/>
    </row>
    <row r="550" spans="1:59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35"/>
      <c r="R550" s="35"/>
      <c r="S550" s="35"/>
      <c r="T550" s="35"/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F550" s="35"/>
      <c r="AG550" s="35"/>
      <c r="AH550" s="35"/>
      <c r="AI550" s="35"/>
      <c r="AJ550" s="35"/>
      <c r="AK550" s="35"/>
      <c r="AL550" s="35"/>
      <c r="AM550" s="35"/>
      <c r="AN550" s="35"/>
      <c r="AO550" s="35"/>
      <c r="AP550" s="35"/>
      <c r="AQ550" s="35"/>
      <c r="AR550" s="35"/>
      <c r="AS550" s="35"/>
      <c r="AT550" s="35"/>
      <c r="AU550" s="35"/>
      <c r="AV550" s="35"/>
      <c r="AW550" s="35"/>
      <c r="AX550" s="35"/>
      <c r="AY550" s="35"/>
      <c r="AZ550" s="35"/>
      <c r="BA550" s="35"/>
      <c r="BB550" s="35"/>
      <c r="BC550" s="35"/>
      <c r="BD550" s="35"/>
      <c r="BE550" s="35"/>
      <c r="BF550" s="35"/>
      <c r="BG550" s="35"/>
    </row>
    <row r="551" spans="1:59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35"/>
      <c r="R551" s="35"/>
      <c r="S551" s="35"/>
      <c r="T551" s="35"/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F551" s="35"/>
      <c r="AG551" s="35"/>
      <c r="AH551" s="35"/>
      <c r="AI551" s="35"/>
      <c r="AJ551" s="35"/>
      <c r="AK551" s="35"/>
      <c r="AL551" s="35"/>
      <c r="AM551" s="35"/>
      <c r="AN551" s="35"/>
      <c r="AO551" s="35"/>
      <c r="AP551" s="35"/>
      <c r="AQ551" s="35"/>
      <c r="AR551" s="35"/>
      <c r="AS551" s="35"/>
      <c r="AT551" s="35"/>
      <c r="AU551" s="35"/>
      <c r="AV551" s="35"/>
      <c r="AW551" s="35"/>
      <c r="AX551" s="35"/>
      <c r="AY551" s="35"/>
      <c r="AZ551" s="35"/>
      <c r="BA551" s="35"/>
      <c r="BB551" s="35"/>
      <c r="BC551" s="35"/>
      <c r="BD551" s="35"/>
      <c r="BE551" s="35"/>
      <c r="BF551" s="35"/>
      <c r="BG551" s="35"/>
    </row>
    <row r="552" spans="1:59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35"/>
      <c r="R552" s="35"/>
      <c r="S552" s="35"/>
      <c r="T552" s="35"/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F552" s="35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</row>
    <row r="553" spans="1:59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35"/>
      <c r="R553" s="35"/>
      <c r="S553" s="35"/>
      <c r="T553" s="35"/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F553" s="35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</row>
    <row r="554" spans="1:59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  <c r="AY554" s="35"/>
      <c r="AZ554" s="35"/>
      <c r="BA554" s="35"/>
      <c r="BB554" s="35"/>
      <c r="BC554" s="35"/>
      <c r="BD554" s="35"/>
      <c r="BE554" s="35"/>
      <c r="BF554" s="35"/>
      <c r="BG554" s="35"/>
    </row>
    <row r="555" spans="1:59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35"/>
      <c r="R555" s="35"/>
      <c r="S555" s="35"/>
      <c r="T555" s="35"/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F555" s="35"/>
      <c r="AG555" s="35"/>
      <c r="AH555" s="35"/>
      <c r="AI555" s="35"/>
      <c r="AJ555" s="35"/>
      <c r="AK555" s="35"/>
      <c r="AL555" s="35"/>
      <c r="AM555" s="35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</row>
    <row r="556" spans="1:59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35"/>
      <c r="R556" s="35"/>
      <c r="S556" s="35"/>
      <c r="T556" s="35"/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F556" s="35"/>
      <c r="AG556" s="35"/>
      <c r="AH556" s="35"/>
      <c r="AI556" s="35"/>
      <c r="AJ556" s="35"/>
      <c r="AK556" s="35"/>
      <c r="AL556" s="35"/>
      <c r="AM556" s="35"/>
      <c r="AN556" s="35"/>
      <c r="AO556" s="35"/>
      <c r="AP556" s="35"/>
      <c r="AQ556" s="35"/>
      <c r="AR556" s="35"/>
      <c r="AS556" s="35"/>
      <c r="AT556" s="35"/>
      <c r="AU556" s="35"/>
      <c r="AV556" s="35"/>
      <c r="AW556" s="35"/>
      <c r="AX556" s="35"/>
      <c r="AY556" s="35"/>
      <c r="AZ556" s="35"/>
      <c r="BA556" s="35"/>
      <c r="BB556" s="35"/>
      <c r="BC556" s="35"/>
      <c r="BD556" s="35"/>
      <c r="BE556" s="35"/>
      <c r="BF556" s="35"/>
      <c r="BG556" s="35"/>
    </row>
    <row r="557" spans="1:59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35"/>
      <c r="R557" s="35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5"/>
      <c r="AG557" s="35"/>
      <c r="AH557" s="35"/>
      <c r="AI557" s="35"/>
      <c r="AJ557" s="35"/>
      <c r="AK557" s="35"/>
      <c r="AL557" s="35"/>
      <c r="AM557" s="35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</row>
    <row r="558" spans="1:59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35"/>
      <c r="R558" s="35"/>
      <c r="S558" s="35"/>
      <c r="T558" s="35"/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F558" s="35"/>
      <c r="AG558" s="35"/>
      <c r="AH558" s="35"/>
      <c r="AI558" s="35"/>
      <c r="AJ558" s="35"/>
      <c r="AK558" s="35"/>
      <c r="AL558" s="35"/>
      <c r="AM558" s="35"/>
      <c r="AN558" s="35"/>
      <c r="AO558" s="35"/>
      <c r="AP558" s="35"/>
      <c r="AQ558" s="35"/>
      <c r="AR558" s="35"/>
      <c r="AS558" s="35"/>
      <c r="AT558" s="35"/>
      <c r="AU558" s="35"/>
      <c r="AV558" s="35"/>
      <c r="AW558" s="35"/>
      <c r="AX558" s="35"/>
      <c r="AY558" s="35"/>
      <c r="AZ558" s="35"/>
      <c r="BA558" s="35"/>
      <c r="BB558" s="35"/>
      <c r="BC558" s="35"/>
      <c r="BD558" s="35"/>
      <c r="BE558" s="35"/>
      <c r="BF558" s="35"/>
      <c r="BG558" s="35"/>
    </row>
    <row r="559" spans="1:59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35"/>
      <c r="R559" s="35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5"/>
      <c r="AG559" s="35"/>
      <c r="AH559" s="35"/>
      <c r="AI559" s="35"/>
      <c r="AJ559" s="35"/>
      <c r="AK559" s="35"/>
      <c r="AL559" s="35"/>
      <c r="AM559" s="35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</row>
    <row r="560" spans="1:59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35"/>
      <c r="R560" s="35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5"/>
      <c r="AG560" s="35"/>
      <c r="AH560" s="35"/>
      <c r="AI560" s="35"/>
      <c r="AJ560" s="35"/>
      <c r="AK560" s="35"/>
      <c r="AL560" s="35"/>
      <c r="AM560" s="35"/>
      <c r="AN560" s="35"/>
      <c r="AO560" s="35"/>
      <c r="AP560" s="35"/>
      <c r="AQ560" s="35"/>
      <c r="AR560" s="35"/>
      <c r="AS560" s="35"/>
      <c r="AT560" s="35"/>
      <c r="AU560" s="35"/>
      <c r="AV560" s="35"/>
      <c r="AW560" s="35"/>
      <c r="AX560" s="35"/>
      <c r="AY560" s="35"/>
      <c r="AZ560" s="35"/>
      <c r="BA560" s="35"/>
      <c r="BB560" s="35"/>
      <c r="BC560" s="35"/>
      <c r="BD560" s="35"/>
      <c r="BE560" s="35"/>
      <c r="BF560" s="35"/>
      <c r="BG560" s="35"/>
    </row>
    <row r="561" spans="1:59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35"/>
      <c r="R561" s="35"/>
      <c r="S561" s="35"/>
      <c r="T561" s="35"/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F561" s="35"/>
      <c r="AG561" s="35"/>
      <c r="AH561" s="35"/>
      <c r="AI561" s="35"/>
      <c r="AJ561" s="35"/>
      <c r="AK561" s="35"/>
      <c r="AL561" s="35"/>
      <c r="AM561" s="35"/>
      <c r="AN561" s="35"/>
      <c r="AO561" s="35"/>
      <c r="AP561" s="35"/>
      <c r="AQ561" s="35"/>
      <c r="AR561" s="35"/>
      <c r="AS561" s="35"/>
      <c r="AT561" s="35"/>
      <c r="AU561" s="35"/>
      <c r="AV561" s="35"/>
      <c r="AW561" s="35"/>
      <c r="AX561" s="35"/>
      <c r="AY561" s="35"/>
      <c r="AZ561" s="35"/>
      <c r="BA561" s="35"/>
      <c r="BB561" s="35"/>
      <c r="BC561" s="35"/>
      <c r="BD561" s="35"/>
      <c r="BE561" s="35"/>
      <c r="BF561" s="35"/>
      <c r="BG561" s="35"/>
    </row>
    <row r="562" spans="1:59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</row>
    <row r="563" spans="1:59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  <c r="AC563" s="35"/>
      <c r="AD563" s="35"/>
      <c r="AE563" s="35"/>
      <c r="AF563" s="35"/>
      <c r="AG563" s="35"/>
      <c r="AH563" s="35"/>
      <c r="AI563" s="35"/>
      <c r="AJ563" s="35"/>
      <c r="AK563" s="35"/>
      <c r="AL563" s="35"/>
      <c r="AM563" s="35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</row>
    <row r="564" spans="1:59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F564" s="35"/>
      <c r="AG564" s="35"/>
      <c r="AH564" s="35"/>
      <c r="AI564" s="35"/>
      <c r="AJ564" s="35"/>
      <c r="AK564" s="35"/>
      <c r="AL564" s="35"/>
      <c r="AM564" s="35"/>
      <c r="AN564" s="35"/>
      <c r="AO564" s="35"/>
      <c r="AP564" s="35"/>
      <c r="AQ564" s="35"/>
      <c r="AR564" s="35"/>
      <c r="AS564" s="35"/>
      <c r="AT564" s="35"/>
      <c r="AU564" s="35"/>
      <c r="AV564" s="35"/>
      <c r="AW564" s="35"/>
      <c r="AX564" s="35"/>
      <c r="AY564" s="35"/>
      <c r="AZ564" s="35"/>
      <c r="BA564" s="35"/>
      <c r="BB564" s="35"/>
      <c r="BC564" s="35"/>
      <c r="BD564" s="35"/>
      <c r="BE564" s="35"/>
      <c r="BF564" s="35"/>
      <c r="BG564" s="35"/>
    </row>
    <row r="565" spans="1:59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F565" s="35"/>
      <c r="AG565" s="35"/>
      <c r="AH565" s="35"/>
      <c r="AI565" s="35"/>
      <c r="AJ565" s="35"/>
      <c r="AK565" s="35"/>
      <c r="AL565" s="35"/>
      <c r="AM565" s="35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</row>
    <row r="566" spans="1:59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35"/>
      <c r="R566" s="35"/>
      <c r="S566" s="35"/>
      <c r="T566" s="35"/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F566" s="35"/>
      <c r="AG566" s="35"/>
      <c r="AH566" s="35"/>
      <c r="AI566" s="35"/>
      <c r="AJ566" s="35"/>
      <c r="AK566" s="35"/>
      <c r="AL566" s="35"/>
      <c r="AM566" s="35"/>
      <c r="AN566" s="35"/>
      <c r="AO566" s="35"/>
      <c r="AP566" s="35"/>
      <c r="AQ566" s="35"/>
      <c r="AR566" s="35"/>
      <c r="AS566" s="35"/>
      <c r="AT566" s="35"/>
      <c r="AU566" s="35"/>
      <c r="AV566" s="35"/>
      <c r="AW566" s="35"/>
      <c r="AX566" s="35"/>
      <c r="AY566" s="35"/>
      <c r="AZ566" s="35"/>
      <c r="BA566" s="35"/>
      <c r="BB566" s="35"/>
      <c r="BC566" s="35"/>
      <c r="BD566" s="35"/>
      <c r="BE566" s="35"/>
      <c r="BF566" s="35"/>
      <c r="BG566" s="35"/>
    </row>
    <row r="567" spans="1:59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35"/>
      <c r="R567" s="35"/>
      <c r="S567" s="35"/>
      <c r="T567" s="35"/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F567" s="35"/>
      <c r="AG567" s="35"/>
      <c r="AH567" s="35"/>
      <c r="AI567" s="35"/>
      <c r="AJ567" s="35"/>
      <c r="AK567" s="35"/>
      <c r="AL567" s="35"/>
      <c r="AM567" s="35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</row>
    <row r="568" spans="1:59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35"/>
      <c r="R568" s="35"/>
      <c r="S568" s="35"/>
      <c r="T568" s="35"/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35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</row>
    <row r="569" spans="1:59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35"/>
      <c r="R569" s="35"/>
      <c r="S569" s="35"/>
      <c r="T569" s="35"/>
      <c r="U569" s="35"/>
      <c r="V569" s="35"/>
      <c r="W569" s="35"/>
      <c r="X569" s="35"/>
      <c r="Y569" s="35"/>
      <c r="Z569" s="35"/>
      <c r="AA569" s="35"/>
      <c r="AB569" s="35"/>
      <c r="AC569" s="35"/>
      <c r="AD569" s="35"/>
      <c r="AE569" s="35"/>
      <c r="AF569" s="35"/>
      <c r="AG569" s="35"/>
      <c r="AH569" s="35"/>
      <c r="AI569" s="35"/>
      <c r="AJ569" s="35"/>
      <c r="AK569" s="35"/>
      <c r="AL569" s="35"/>
      <c r="AM569" s="35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</row>
    <row r="570" spans="1:59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35"/>
      <c r="R570" s="35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5"/>
      <c r="AG570" s="35"/>
      <c r="AH570" s="35"/>
      <c r="AI570" s="35"/>
      <c r="AJ570" s="35"/>
      <c r="AK570" s="35"/>
      <c r="AL570" s="35"/>
      <c r="AM570" s="35"/>
      <c r="AN570" s="35"/>
      <c r="AO570" s="35"/>
      <c r="AP570" s="35"/>
      <c r="AQ570" s="35"/>
      <c r="AR570" s="35"/>
      <c r="AS570" s="35"/>
      <c r="AT570" s="35"/>
      <c r="AU570" s="35"/>
      <c r="AV570" s="35"/>
      <c r="AW570" s="35"/>
      <c r="AX570" s="35"/>
      <c r="AY570" s="35"/>
      <c r="AZ570" s="35"/>
      <c r="BA570" s="35"/>
      <c r="BB570" s="35"/>
      <c r="BC570" s="35"/>
      <c r="BD570" s="35"/>
      <c r="BE570" s="35"/>
      <c r="BF570" s="35"/>
      <c r="BG570" s="35"/>
    </row>
    <row r="571" spans="1:59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35"/>
      <c r="R571" s="35"/>
      <c r="S571" s="35"/>
      <c r="T571" s="35"/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F571" s="35"/>
      <c r="AG571" s="35"/>
      <c r="AH571" s="35"/>
      <c r="AI571" s="35"/>
      <c r="AJ571" s="35"/>
      <c r="AK571" s="35"/>
      <c r="AL571" s="35"/>
      <c r="AM571" s="35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</row>
    <row r="572" spans="1:59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35"/>
      <c r="R572" s="35"/>
      <c r="S572" s="35"/>
      <c r="T572" s="35"/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F572" s="35"/>
      <c r="AG572" s="35"/>
      <c r="AH572" s="35"/>
      <c r="AI572" s="35"/>
      <c r="AJ572" s="35"/>
      <c r="AK572" s="35"/>
      <c r="AL572" s="35"/>
      <c r="AM572" s="35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</row>
    <row r="573" spans="1:59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35"/>
      <c r="R573" s="35"/>
      <c r="S573" s="35"/>
      <c r="T573" s="35"/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F573" s="35"/>
      <c r="AG573" s="35"/>
      <c r="AH573" s="35"/>
      <c r="AI573" s="35"/>
      <c r="AJ573" s="35"/>
      <c r="AK573" s="35"/>
      <c r="AL573" s="35"/>
      <c r="AM573" s="35"/>
      <c r="AN573" s="35"/>
      <c r="AO573" s="35"/>
      <c r="AP573" s="35"/>
      <c r="AQ573" s="35"/>
      <c r="AR573" s="35"/>
      <c r="AS573" s="35"/>
      <c r="AT573" s="35"/>
      <c r="AU573" s="35"/>
      <c r="AV573" s="35"/>
      <c r="AW573" s="35"/>
      <c r="AX573" s="35"/>
      <c r="AY573" s="35"/>
      <c r="AZ573" s="35"/>
      <c r="BA573" s="35"/>
      <c r="BB573" s="35"/>
      <c r="BC573" s="35"/>
      <c r="BD573" s="35"/>
      <c r="BE573" s="35"/>
      <c r="BF573" s="35"/>
      <c r="BG573" s="35"/>
    </row>
    <row r="574" spans="1:59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35"/>
      <c r="R574" s="35"/>
      <c r="S574" s="35"/>
      <c r="T574" s="35"/>
      <c r="U574" s="35"/>
      <c r="V574" s="35"/>
      <c r="W574" s="35"/>
      <c r="X574" s="35"/>
      <c r="Y574" s="35"/>
      <c r="Z574" s="35"/>
      <c r="AA574" s="35"/>
      <c r="AB574" s="35"/>
      <c r="AC574" s="35"/>
      <c r="AD574" s="35"/>
      <c r="AE574" s="35"/>
      <c r="AF574" s="35"/>
      <c r="AG574" s="35"/>
      <c r="AH574" s="35"/>
      <c r="AI574" s="35"/>
      <c r="AJ574" s="35"/>
      <c r="AK574" s="35"/>
      <c r="AL574" s="35"/>
      <c r="AM574" s="35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</row>
    <row r="575" spans="1:59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35"/>
      <c r="R575" s="35"/>
      <c r="S575" s="35"/>
      <c r="T575" s="35"/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F575" s="35"/>
      <c r="AG575" s="35"/>
      <c r="AH575" s="35"/>
      <c r="AI575" s="35"/>
      <c r="AJ575" s="35"/>
      <c r="AK575" s="35"/>
      <c r="AL575" s="35"/>
      <c r="AM575" s="35"/>
      <c r="AN575" s="35"/>
      <c r="AO575" s="35"/>
      <c r="AP575" s="35"/>
      <c r="AQ575" s="35"/>
      <c r="AR575" s="35"/>
      <c r="AS575" s="35"/>
      <c r="AT575" s="35"/>
      <c r="AU575" s="35"/>
      <c r="AV575" s="35"/>
      <c r="AW575" s="35"/>
      <c r="AX575" s="35"/>
      <c r="AY575" s="35"/>
      <c r="AZ575" s="35"/>
      <c r="BA575" s="35"/>
      <c r="BB575" s="35"/>
      <c r="BC575" s="35"/>
      <c r="BD575" s="35"/>
      <c r="BE575" s="35"/>
      <c r="BF575" s="35"/>
      <c r="BG575" s="35"/>
    </row>
    <row r="576" spans="1:59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35"/>
      <c r="R576" s="35"/>
      <c r="S576" s="35"/>
      <c r="T576" s="35"/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F576" s="35"/>
      <c r="AG576" s="35"/>
      <c r="AH576" s="35"/>
      <c r="AI576" s="35"/>
      <c r="AJ576" s="35"/>
      <c r="AK576" s="35"/>
      <c r="AL576" s="35"/>
      <c r="AM576" s="35"/>
      <c r="AN576" s="35"/>
      <c r="AO576" s="35"/>
      <c r="AP576" s="35"/>
      <c r="AQ576" s="35"/>
      <c r="AR576" s="35"/>
      <c r="AS576" s="35"/>
      <c r="AT576" s="35"/>
      <c r="AU576" s="35"/>
      <c r="AV576" s="35"/>
      <c r="AW576" s="35"/>
      <c r="AX576" s="35"/>
      <c r="AY576" s="35"/>
      <c r="AZ576" s="35"/>
      <c r="BA576" s="35"/>
      <c r="BB576" s="35"/>
      <c r="BC576" s="35"/>
      <c r="BD576" s="35"/>
      <c r="BE576" s="35"/>
      <c r="BF576" s="35"/>
      <c r="BG576" s="35"/>
    </row>
    <row r="577" spans="1:59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35"/>
      <c r="R577" s="35"/>
      <c r="S577" s="35"/>
      <c r="T577" s="35"/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F577" s="35"/>
      <c r="AG577" s="35"/>
      <c r="AH577" s="35"/>
      <c r="AI577" s="35"/>
      <c r="AJ577" s="35"/>
      <c r="AK577" s="35"/>
      <c r="AL577" s="35"/>
      <c r="AM577" s="35"/>
      <c r="AN577" s="35"/>
      <c r="AO577" s="35"/>
      <c r="AP577" s="35"/>
      <c r="AQ577" s="35"/>
      <c r="AR577" s="35"/>
      <c r="AS577" s="35"/>
      <c r="AT577" s="35"/>
      <c r="AU577" s="35"/>
      <c r="AV577" s="35"/>
      <c r="AW577" s="35"/>
      <c r="AX577" s="35"/>
      <c r="AY577" s="35"/>
      <c r="AZ577" s="35"/>
      <c r="BA577" s="35"/>
      <c r="BB577" s="35"/>
      <c r="BC577" s="35"/>
      <c r="BD577" s="35"/>
      <c r="BE577" s="35"/>
      <c r="BF577" s="35"/>
      <c r="BG577" s="35"/>
    </row>
    <row r="578" spans="1:59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35"/>
      <c r="R578" s="35"/>
      <c r="S578" s="35"/>
      <c r="T578" s="35"/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F578" s="35"/>
      <c r="AG578" s="35"/>
      <c r="AH578" s="35"/>
      <c r="AI578" s="35"/>
      <c r="AJ578" s="35"/>
      <c r="AK578" s="35"/>
      <c r="AL578" s="35"/>
      <c r="AM578" s="35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</row>
    <row r="579" spans="1:59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35"/>
      <c r="R579" s="35"/>
      <c r="S579" s="35"/>
      <c r="T579" s="35"/>
      <c r="U579" s="35"/>
      <c r="V579" s="35"/>
      <c r="W579" s="35"/>
      <c r="X579" s="35"/>
      <c r="Y579" s="35"/>
      <c r="Z579" s="35"/>
      <c r="AA579" s="35"/>
      <c r="AB579" s="35"/>
      <c r="AC579" s="35"/>
      <c r="AD579" s="35"/>
      <c r="AE579" s="35"/>
      <c r="AF579" s="35"/>
      <c r="AG579" s="35"/>
      <c r="AH579" s="35"/>
      <c r="AI579" s="35"/>
      <c r="AJ579" s="35"/>
      <c r="AK579" s="35"/>
      <c r="AL579" s="35"/>
      <c r="AM579" s="35"/>
      <c r="AN579" s="35"/>
      <c r="AO579" s="35"/>
      <c r="AP579" s="35"/>
      <c r="AQ579" s="35"/>
      <c r="AR579" s="35"/>
      <c r="AS579" s="35"/>
      <c r="AT579" s="35"/>
      <c r="AU579" s="35"/>
      <c r="AV579" s="35"/>
      <c r="AW579" s="35"/>
      <c r="AX579" s="35"/>
      <c r="AY579" s="35"/>
      <c r="AZ579" s="35"/>
      <c r="BA579" s="35"/>
      <c r="BB579" s="35"/>
      <c r="BC579" s="35"/>
      <c r="BD579" s="35"/>
      <c r="BE579" s="35"/>
      <c r="BF579" s="35"/>
      <c r="BG579" s="35"/>
    </row>
    <row r="580" spans="1:59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35"/>
      <c r="R580" s="35"/>
      <c r="S580" s="35"/>
      <c r="T580" s="35"/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F580" s="35"/>
      <c r="AG580" s="35"/>
      <c r="AH580" s="35"/>
      <c r="AI580" s="35"/>
      <c r="AJ580" s="35"/>
      <c r="AK580" s="35"/>
      <c r="AL580" s="35"/>
      <c r="AM580" s="35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</row>
    <row r="581" spans="1:59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</row>
    <row r="582" spans="1:59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</row>
    <row r="583" spans="1:59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35"/>
      <c r="R583" s="35"/>
      <c r="S583" s="35"/>
      <c r="T583" s="35"/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F583" s="35"/>
      <c r="AG583" s="35"/>
      <c r="AH583" s="35"/>
      <c r="AI583" s="35"/>
      <c r="AJ583" s="35"/>
      <c r="AK583" s="35"/>
      <c r="AL583" s="35"/>
      <c r="AM583" s="35"/>
      <c r="AN583" s="35"/>
      <c r="AO583" s="35"/>
      <c r="AP583" s="35"/>
      <c r="AQ583" s="35"/>
      <c r="AR583" s="35"/>
      <c r="AS583" s="35"/>
      <c r="AT583" s="35"/>
      <c r="AU583" s="35"/>
      <c r="AV583" s="35"/>
      <c r="AW583" s="35"/>
      <c r="AX583" s="35"/>
      <c r="AY583" s="35"/>
      <c r="AZ583" s="35"/>
      <c r="BA583" s="35"/>
      <c r="BB583" s="35"/>
      <c r="BC583" s="35"/>
      <c r="BD583" s="35"/>
      <c r="BE583" s="35"/>
      <c r="BF583" s="35"/>
      <c r="BG583" s="35"/>
    </row>
    <row r="584" spans="1:59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35"/>
      <c r="R584" s="35"/>
      <c r="S584" s="35"/>
      <c r="T584" s="35"/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F584" s="35"/>
      <c r="AG584" s="35"/>
      <c r="AH584" s="35"/>
      <c r="AI584" s="35"/>
      <c r="AJ584" s="35"/>
      <c r="AK584" s="35"/>
      <c r="AL584" s="35"/>
      <c r="AM584" s="35"/>
      <c r="AN584" s="35"/>
      <c r="AO584" s="35"/>
      <c r="AP584" s="35"/>
      <c r="AQ584" s="35"/>
      <c r="AR584" s="35"/>
      <c r="AS584" s="35"/>
      <c r="AT584" s="35"/>
      <c r="AU584" s="35"/>
      <c r="AV584" s="35"/>
      <c r="AW584" s="35"/>
      <c r="AX584" s="35"/>
      <c r="AY584" s="35"/>
      <c r="AZ584" s="35"/>
      <c r="BA584" s="35"/>
      <c r="BB584" s="35"/>
      <c r="BC584" s="35"/>
      <c r="BD584" s="35"/>
      <c r="BE584" s="35"/>
      <c r="BF584" s="35"/>
      <c r="BG584" s="35"/>
    </row>
    <row r="585" spans="1:59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35"/>
      <c r="R585" s="35"/>
      <c r="S585" s="35"/>
      <c r="T585" s="35"/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F585" s="35"/>
      <c r="AG585" s="35"/>
      <c r="AH585" s="35"/>
      <c r="AI585" s="35"/>
      <c r="AJ585" s="35"/>
      <c r="AK585" s="35"/>
      <c r="AL585" s="35"/>
      <c r="AM585" s="35"/>
      <c r="AN585" s="35"/>
      <c r="AO585" s="35"/>
      <c r="AP585" s="35"/>
      <c r="AQ585" s="35"/>
      <c r="AR585" s="35"/>
      <c r="AS585" s="35"/>
      <c r="AT585" s="35"/>
      <c r="AU585" s="35"/>
      <c r="AV585" s="35"/>
      <c r="AW585" s="35"/>
      <c r="AX585" s="35"/>
      <c r="AY585" s="35"/>
      <c r="AZ585" s="35"/>
      <c r="BA585" s="35"/>
      <c r="BB585" s="35"/>
      <c r="BC585" s="35"/>
      <c r="BD585" s="35"/>
      <c r="BE585" s="35"/>
      <c r="BF585" s="35"/>
      <c r="BG585" s="35"/>
    </row>
    <row r="586" spans="1:59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35"/>
      <c r="R586" s="35"/>
      <c r="S586" s="35"/>
      <c r="T586" s="35"/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F586" s="35"/>
      <c r="AG586" s="35"/>
      <c r="AH586" s="35"/>
      <c r="AI586" s="35"/>
      <c r="AJ586" s="35"/>
      <c r="AK586" s="35"/>
      <c r="AL586" s="35"/>
      <c r="AM586" s="35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</row>
    <row r="587" spans="1:59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</row>
    <row r="588" spans="1:59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35"/>
      <c r="R588" s="35"/>
      <c r="S588" s="35"/>
      <c r="T588" s="35"/>
      <c r="U588" s="35"/>
      <c r="V588" s="35"/>
      <c r="W588" s="35"/>
      <c r="X588" s="35"/>
      <c r="Y588" s="35"/>
      <c r="Z588" s="35"/>
      <c r="AA588" s="35"/>
      <c r="AB588" s="35"/>
      <c r="AC588" s="35"/>
      <c r="AD588" s="35"/>
      <c r="AE588" s="35"/>
      <c r="AF588" s="35"/>
      <c r="AG588" s="35"/>
      <c r="AH588" s="35"/>
      <c r="AI588" s="35"/>
      <c r="AJ588" s="35"/>
      <c r="AK588" s="35"/>
      <c r="AL588" s="35"/>
      <c r="AM588" s="35"/>
      <c r="AN588" s="35"/>
      <c r="AO588" s="35"/>
      <c r="AP588" s="35"/>
      <c r="AQ588" s="35"/>
      <c r="AR588" s="35"/>
      <c r="AS588" s="35"/>
      <c r="AT588" s="35"/>
      <c r="AU588" s="35"/>
      <c r="AV588" s="35"/>
      <c r="AW588" s="35"/>
      <c r="AX588" s="35"/>
      <c r="AY588" s="35"/>
      <c r="AZ588" s="35"/>
      <c r="BA588" s="35"/>
      <c r="BB588" s="35"/>
      <c r="BC588" s="35"/>
      <c r="BD588" s="35"/>
      <c r="BE588" s="35"/>
      <c r="BF588" s="35"/>
      <c r="BG588" s="35"/>
    </row>
    <row r="589" spans="1:59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35"/>
      <c r="R589" s="35"/>
      <c r="S589" s="35"/>
      <c r="T589" s="35"/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F589" s="35"/>
      <c r="AG589" s="35"/>
      <c r="AH589" s="35"/>
      <c r="AI589" s="35"/>
      <c r="AJ589" s="35"/>
      <c r="AK589" s="35"/>
      <c r="AL589" s="35"/>
      <c r="AM589" s="35"/>
      <c r="AN589" s="35"/>
      <c r="AO589" s="35"/>
      <c r="AP589" s="35"/>
      <c r="AQ589" s="35"/>
      <c r="AR589" s="35"/>
      <c r="AS589" s="35"/>
      <c r="AT589" s="35"/>
      <c r="AU589" s="35"/>
      <c r="AV589" s="35"/>
      <c r="AW589" s="35"/>
      <c r="AX589" s="35"/>
      <c r="AY589" s="35"/>
      <c r="AZ589" s="35"/>
      <c r="BA589" s="35"/>
      <c r="BB589" s="35"/>
      <c r="BC589" s="35"/>
      <c r="BD589" s="35"/>
      <c r="BE589" s="35"/>
      <c r="BF589" s="35"/>
      <c r="BG589" s="35"/>
    </row>
    <row r="590" spans="1:59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35"/>
      <c r="R590" s="35"/>
      <c r="S590" s="35"/>
      <c r="T590" s="35"/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F590" s="35"/>
      <c r="AG590" s="35"/>
      <c r="AH590" s="35"/>
      <c r="AI590" s="35"/>
      <c r="AJ590" s="35"/>
      <c r="AK590" s="35"/>
      <c r="AL590" s="35"/>
      <c r="AM590" s="35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</row>
    <row r="591" spans="1:59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35"/>
      <c r="R591" s="35"/>
      <c r="S591" s="35"/>
      <c r="T591" s="35"/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F591" s="35"/>
      <c r="AG591" s="35"/>
      <c r="AH591" s="35"/>
      <c r="AI591" s="35"/>
      <c r="AJ591" s="35"/>
      <c r="AK591" s="35"/>
      <c r="AL591" s="35"/>
      <c r="AM591" s="35"/>
      <c r="AN591" s="35"/>
      <c r="AO591" s="35"/>
      <c r="AP591" s="35"/>
      <c r="AQ591" s="35"/>
      <c r="AR591" s="35"/>
      <c r="AS591" s="35"/>
      <c r="AT591" s="35"/>
      <c r="AU591" s="35"/>
      <c r="AV591" s="35"/>
      <c r="AW591" s="35"/>
      <c r="AX591" s="35"/>
      <c r="AY591" s="35"/>
      <c r="AZ591" s="35"/>
      <c r="BA591" s="35"/>
      <c r="BB591" s="35"/>
      <c r="BC591" s="35"/>
      <c r="BD591" s="35"/>
      <c r="BE591" s="35"/>
      <c r="BF591" s="35"/>
      <c r="BG591" s="35"/>
    </row>
    <row r="592" spans="1:59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35"/>
      <c r="R592" s="35"/>
      <c r="S592" s="35"/>
      <c r="T592" s="35"/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F592" s="35"/>
      <c r="AG592" s="35"/>
      <c r="AH592" s="35"/>
      <c r="AI592" s="35"/>
      <c r="AJ592" s="35"/>
      <c r="AK592" s="35"/>
      <c r="AL592" s="35"/>
      <c r="AM592" s="35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</row>
    <row r="593" spans="1:59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35"/>
      <c r="R593" s="35"/>
      <c r="S593" s="35"/>
      <c r="T593" s="35"/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F593" s="35"/>
      <c r="AG593" s="35"/>
      <c r="AH593" s="35"/>
      <c r="AI593" s="35"/>
      <c r="AJ593" s="35"/>
      <c r="AK593" s="35"/>
      <c r="AL593" s="35"/>
      <c r="AM593" s="35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</row>
    <row r="594" spans="1:59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35"/>
      <c r="R594" s="35"/>
      <c r="S594" s="35"/>
      <c r="T594" s="35"/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F594" s="35"/>
      <c r="AG594" s="35"/>
      <c r="AH594" s="35"/>
      <c r="AI594" s="35"/>
      <c r="AJ594" s="35"/>
      <c r="AK594" s="35"/>
      <c r="AL594" s="35"/>
      <c r="AM594" s="35"/>
      <c r="AN594" s="35"/>
      <c r="AO594" s="35"/>
      <c r="AP594" s="35"/>
      <c r="AQ594" s="35"/>
      <c r="AR594" s="35"/>
      <c r="AS594" s="35"/>
      <c r="AT594" s="35"/>
      <c r="AU594" s="35"/>
      <c r="AV594" s="35"/>
      <c r="AW594" s="35"/>
      <c r="AX594" s="35"/>
      <c r="AY594" s="35"/>
      <c r="AZ594" s="35"/>
      <c r="BA594" s="35"/>
      <c r="BB594" s="35"/>
      <c r="BC594" s="35"/>
      <c r="BD594" s="35"/>
      <c r="BE594" s="35"/>
      <c r="BF594" s="35"/>
      <c r="BG594" s="35"/>
    </row>
    <row r="595" spans="1:59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35"/>
      <c r="R595" s="35"/>
      <c r="S595" s="35"/>
      <c r="T595" s="35"/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F595" s="35"/>
      <c r="AG595" s="35"/>
      <c r="AH595" s="35"/>
      <c r="AI595" s="35"/>
      <c r="AJ595" s="35"/>
      <c r="AK595" s="35"/>
      <c r="AL595" s="35"/>
      <c r="AM595" s="35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</row>
    <row r="596" spans="1:59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35"/>
      <c r="R596" s="35"/>
      <c r="S596" s="35"/>
      <c r="T596" s="35"/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F596" s="35"/>
      <c r="AG596" s="35"/>
      <c r="AH596" s="35"/>
      <c r="AI596" s="35"/>
      <c r="AJ596" s="35"/>
      <c r="AK596" s="35"/>
      <c r="AL596" s="35"/>
      <c r="AM596" s="35"/>
      <c r="AN596" s="35"/>
      <c r="AO596" s="35"/>
      <c r="AP596" s="35"/>
      <c r="AQ596" s="35"/>
      <c r="AR596" s="35"/>
      <c r="AS596" s="35"/>
      <c r="AT596" s="35"/>
      <c r="AU596" s="35"/>
      <c r="AV596" s="35"/>
      <c r="AW596" s="35"/>
      <c r="AX596" s="35"/>
      <c r="AY596" s="35"/>
      <c r="AZ596" s="35"/>
      <c r="BA596" s="35"/>
      <c r="BB596" s="35"/>
      <c r="BC596" s="35"/>
      <c r="BD596" s="35"/>
      <c r="BE596" s="35"/>
      <c r="BF596" s="35"/>
      <c r="BG596" s="35"/>
    </row>
    <row r="597" spans="1:59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35"/>
      <c r="R597" s="35"/>
      <c r="S597" s="35"/>
      <c r="T597" s="35"/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F597" s="35"/>
      <c r="AG597" s="35"/>
      <c r="AH597" s="35"/>
      <c r="AI597" s="35"/>
      <c r="AJ597" s="35"/>
      <c r="AK597" s="35"/>
      <c r="AL597" s="35"/>
      <c r="AM597" s="35"/>
      <c r="AN597" s="35"/>
      <c r="AO597" s="35"/>
      <c r="AP597" s="35"/>
      <c r="AQ597" s="35"/>
      <c r="AR597" s="35"/>
      <c r="AS597" s="35"/>
      <c r="AT597" s="35"/>
      <c r="AU597" s="35"/>
      <c r="AV597" s="35"/>
      <c r="AW597" s="35"/>
      <c r="AX597" s="35"/>
      <c r="AY597" s="35"/>
      <c r="AZ597" s="35"/>
      <c r="BA597" s="35"/>
      <c r="BB597" s="35"/>
      <c r="BC597" s="35"/>
      <c r="BD597" s="35"/>
      <c r="BE597" s="35"/>
      <c r="BF597" s="35"/>
      <c r="BG597" s="35"/>
    </row>
    <row r="598" spans="1:59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35"/>
      <c r="R598" s="35"/>
      <c r="S598" s="35"/>
      <c r="T598" s="35"/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F598" s="35"/>
      <c r="AG598" s="35"/>
      <c r="AH598" s="35"/>
      <c r="AI598" s="35"/>
      <c r="AJ598" s="35"/>
      <c r="AK598" s="35"/>
      <c r="AL598" s="35"/>
      <c r="AM598" s="35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</row>
    <row r="599" spans="1:59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35"/>
      <c r="R599" s="35"/>
      <c r="S599" s="35"/>
      <c r="T599" s="35"/>
      <c r="U599" s="35"/>
      <c r="V599" s="35"/>
      <c r="W599" s="35"/>
      <c r="X599" s="35"/>
      <c r="Y599" s="35"/>
      <c r="Z599" s="35"/>
      <c r="AA599" s="35"/>
      <c r="AB599" s="35"/>
      <c r="AC599" s="35"/>
      <c r="AD599" s="35"/>
      <c r="AE599" s="35"/>
      <c r="AF599" s="35"/>
      <c r="AG599" s="35"/>
      <c r="AH599" s="35"/>
      <c r="AI599" s="35"/>
      <c r="AJ599" s="35"/>
      <c r="AK599" s="35"/>
      <c r="AL599" s="35"/>
      <c r="AM599" s="35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</row>
    <row r="600" spans="1:59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35"/>
      <c r="R600" s="35"/>
      <c r="S600" s="35"/>
      <c r="T600" s="35"/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F600" s="35"/>
      <c r="AG600" s="35"/>
      <c r="AH600" s="35"/>
      <c r="AI600" s="35"/>
      <c r="AJ600" s="35"/>
      <c r="AK600" s="35"/>
      <c r="AL600" s="35"/>
      <c r="AM600" s="35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</row>
    <row r="601" spans="1:59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35"/>
      <c r="R601" s="35"/>
      <c r="S601" s="35"/>
      <c r="T601" s="35"/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F601" s="35"/>
      <c r="AG601" s="35"/>
      <c r="AH601" s="35"/>
      <c r="AI601" s="35"/>
      <c r="AJ601" s="35"/>
      <c r="AK601" s="35"/>
      <c r="AL601" s="35"/>
      <c r="AM601" s="35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</row>
    <row r="602" spans="1:59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35"/>
      <c r="R602" s="35"/>
      <c r="S602" s="35"/>
      <c r="T602" s="35"/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F602" s="35"/>
      <c r="AG602" s="35"/>
      <c r="AH602" s="35"/>
      <c r="AI602" s="35"/>
      <c r="AJ602" s="35"/>
      <c r="AK602" s="35"/>
      <c r="AL602" s="35"/>
      <c r="AM602" s="35"/>
      <c r="AN602" s="35"/>
      <c r="AO602" s="35"/>
      <c r="AP602" s="35"/>
      <c r="AQ602" s="35"/>
      <c r="AR602" s="35"/>
      <c r="AS602" s="35"/>
      <c r="AT602" s="35"/>
      <c r="AU602" s="35"/>
      <c r="AV602" s="35"/>
      <c r="AW602" s="35"/>
      <c r="AX602" s="35"/>
      <c r="AY602" s="35"/>
      <c r="AZ602" s="35"/>
      <c r="BA602" s="35"/>
      <c r="BB602" s="35"/>
      <c r="BC602" s="35"/>
      <c r="BD602" s="35"/>
      <c r="BE602" s="35"/>
      <c r="BF602" s="35"/>
      <c r="BG602" s="35"/>
    </row>
    <row r="603" spans="1:59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35"/>
      <c r="R603" s="35"/>
      <c r="S603" s="35"/>
      <c r="T603" s="35"/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F603" s="35"/>
      <c r="AG603" s="35"/>
      <c r="AH603" s="35"/>
      <c r="AI603" s="35"/>
      <c r="AJ603" s="35"/>
      <c r="AK603" s="35"/>
      <c r="AL603" s="35"/>
      <c r="AM603" s="35"/>
      <c r="AN603" s="35"/>
      <c r="AO603" s="35"/>
      <c r="AP603" s="35"/>
      <c r="AQ603" s="35"/>
      <c r="AR603" s="35"/>
      <c r="AS603" s="35"/>
      <c r="AT603" s="35"/>
      <c r="AU603" s="35"/>
      <c r="AV603" s="35"/>
      <c r="AW603" s="35"/>
      <c r="AX603" s="35"/>
      <c r="AY603" s="35"/>
      <c r="AZ603" s="35"/>
      <c r="BA603" s="35"/>
      <c r="BB603" s="35"/>
      <c r="BC603" s="35"/>
      <c r="BD603" s="35"/>
      <c r="BE603" s="35"/>
      <c r="BF603" s="35"/>
      <c r="BG603" s="35"/>
    </row>
    <row r="604" spans="1:59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35"/>
      <c r="R604" s="35"/>
      <c r="S604" s="35"/>
      <c r="T604" s="35"/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F604" s="35"/>
      <c r="AG604" s="35"/>
      <c r="AH604" s="35"/>
      <c r="AI604" s="35"/>
      <c r="AJ604" s="35"/>
      <c r="AK604" s="35"/>
      <c r="AL604" s="35"/>
      <c r="AM604" s="35"/>
      <c r="AN604" s="35"/>
      <c r="AO604" s="35"/>
      <c r="AP604" s="35"/>
      <c r="AQ604" s="35"/>
      <c r="AR604" s="35"/>
      <c r="AS604" s="35"/>
      <c r="AT604" s="35"/>
      <c r="AU604" s="35"/>
      <c r="AV604" s="35"/>
      <c r="AW604" s="35"/>
      <c r="AX604" s="35"/>
      <c r="AY604" s="35"/>
      <c r="AZ604" s="35"/>
      <c r="BA604" s="35"/>
      <c r="BB604" s="35"/>
      <c r="BC604" s="35"/>
      <c r="BD604" s="35"/>
      <c r="BE604" s="35"/>
      <c r="BF604" s="35"/>
      <c r="BG604" s="35"/>
    </row>
    <row r="605" spans="1:59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35"/>
      <c r="R605" s="35"/>
      <c r="S605" s="35"/>
      <c r="T605" s="35"/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F605" s="35"/>
      <c r="AG605" s="35"/>
      <c r="AH605" s="35"/>
      <c r="AI605" s="35"/>
      <c r="AJ605" s="35"/>
      <c r="AK605" s="35"/>
      <c r="AL605" s="35"/>
      <c r="AM605" s="35"/>
      <c r="AN605" s="35"/>
      <c r="AO605" s="35"/>
      <c r="AP605" s="35"/>
      <c r="AQ605" s="35"/>
      <c r="AR605" s="35"/>
      <c r="AS605" s="35"/>
      <c r="AT605" s="35"/>
      <c r="AU605" s="35"/>
      <c r="AV605" s="35"/>
      <c r="AW605" s="35"/>
      <c r="AX605" s="35"/>
      <c r="AY605" s="35"/>
      <c r="AZ605" s="35"/>
      <c r="BA605" s="35"/>
      <c r="BB605" s="35"/>
      <c r="BC605" s="35"/>
      <c r="BD605" s="35"/>
      <c r="BE605" s="35"/>
      <c r="BF605" s="35"/>
      <c r="BG605" s="35"/>
    </row>
    <row r="606" spans="1:59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35"/>
      <c r="R606" s="35"/>
      <c r="S606" s="35"/>
      <c r="T606" s="35"/>
      <c r="U606" s="35"/>
      <c r="V606" s="35"/>
      <c r="W606" s="35"/>
      <c r="X606" s="35"/>
      <c r="Y606" s="35"/>
      <c r="Z606" s="35"/>
      <c r="AA606" s="35"/>
      <c r="AB606" s="35"/>
      <c r="AC606" s="35"/>
      <c r="AD606" s="35"/>
      <c r="AE606" s="35"/>
      <c r="AF606" s="35"/>
      <c r="AG606" s="35"/>
      <c r="AH606" s="35"/>
      <c r="AI606" s="35"/>
      <c r="AJ606" s="35"/>
      <c r="AK606" s="35"/>
      <c r="AL606" s="35"/>
      <c r="AM606" s="35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</row>
    <row r="607" spans="1:59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35"/>
      <c r="R607" s="35"/>
      <c r="S607" s="35"/>
      <c r="T607" s="35"/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F607" s="35"/>
      <c r="AG607" s="35"/>
      <c r="AH607" s="35"/>
      <c r="AI607" s="35"/>
      <c r="AJ607" s="35"/>
      <c r="AK607" s="35"/>
      <c r="AL607" s="35"/>
      <c r="AM607" s="35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</row>
    <row r="608" spans="1:59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35"/>
      <c r="R608" s="35"/>
      <c r="S608" s="35"/>
      <c r="T608" s="35"/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F608" s="35"/>
      <c r="AG608" s="35"/>
      <c r="AH608" s="35"/>
      <c r="AI608" s="35"/>
      <c r="AJ608" s="35"/>
      <c r="AK608" s="35"/>
      <c r="AL608" s="35"/>
      <c r="AM608" s="35"/>
      <c r="AN608" s="35"/>
      <c r="AO608" s="35"/>
      <c r="AP608" s="35"/>
      <c r="AQ608" s="35"/>
      <c r="AR608" s="35"/>
      <c r="AS608" s="35"/>
      <c r="AT608" s="35"/>
      <c r="AU608" s="35"/>
      <c r="AV608" s="35"/>
      <c r="AW608" s="35"/>
      <c r="AX608" s="35"/>
      <c r="AY608" s="35"/>
      <c r="AZ608" s="35"/>
      <c r="BA608" s="35"/>
      <c r="BB608" s="35"/>
      <c r="BC608" s="35"/>
      <c r="BD608" s="35"/>
      <c r="BE608" s="35"/>
      <c r="BF608" s="35"/>
      <c r="BG608" s="35"/>
    </row>
    <row r="609" spans="1:5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35"/>
      <c r="R609" s="35"/>
      <c r="S609" s="35"/>
      <c r="T609" s="35"/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F609" s="35"/>
      <c r="AG609" s="35"/>
      <c r="AH609" s="35"/>
      <c r="AI609" s="35"/>
      <c r="AJ609" s="35"/>
      <c r="AK609" s="35"/>
      <c r="AL609" s="35"/>
      <c r="AM609" s="35"/>
      <c r="AN609" s="35"/>
      <c r="AO609" s="35"/>
      <c r="AP609" s="35"/>
      <c r="AQ609" s="35"/>
      <c r="AR609" s="35"/>
      <c r="AS609" s="35"/>
      <c r="AT609" s="35"/>
      <c r="AU609" s="35"/>
      <c r="AV609" s="35"/>
      <c r="AW609" s="35"/>
      <c r="AX609" s="35"/>
      <c r="AY609" s="35"/>
      <c r="AZ609" s="35"/>
      <c r="BA609" s="35"/>
      <c r="BB609" s="35"/>
      <c r="BC609" s="35"/>
      <c r="BD609" s="35"/>
      <c r="BE609" s="35"/>
      <c r="BF609" s="35"/>
      <c r="BG609" s="35"/>
    </row>
    <row r="610" spans="1:59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35"/>
      <c r="R610" s="35"/>
      <c r="S610" s="35"/>
      <c r="T610" s="35"/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F610" s="35"/>
      <c r="AG610" s="35"/>
      <c r="AH610" s="35"/>
      <c r="AI610" s="35"/>
      <c r="AJ610" s="35"/>
      <c r="AK610" s="35"/>
      <c r="AL610" s="35"/>
      <c r="AM610" s="35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</row>
    <row r="611" spans="1:59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35"/>
      <c r="R611" s="35"/>
      <c r="S611" s="35"/>
      <c r="T611" s="35"/>
      <c r="U611" s="35"/>
      <c r="V611" s="35"/>
      <c r="W611" s="35"/>
      <c r="X611" s="35"/>
      <c r="Y611" s="35"/>
      <c r="Z611" s="35"/>
      <c r="AA611" s="35"/>
      <c r="AB611" s="35"/>
      <c r="AC611" s="35"/>
      <c r="AD611" s="35"/>
      <c r="AE611" s="35"/>
      <c r="AF611" s="35"/>
      <c r="AG611" s="35"/>
      <c r="AH611" s="35"/>
      <c r="AI611" s="35"/>
      <c r="AJ611" s="35"/>
      <c r="AK611" s="35"/>
      <c r="AL611" s="35"/>
      <c r="AM611" s="35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</row>
    <row r="612" spans="1:59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35"/>
      <c r="R612" s="35"/>
      <c r="S612" s="35"/>
      <c r="T612" s="35"/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F612" s="35"/>
      <c r="AG612" s="35"/>
      <c r="AH612" s="35"/>
      <c r="AI612" s="35"/>
      <c r="AJ612" s="35"/>
      <c r="AK612" s="35"/>
      <c r="AL612" s="35"/>
      <c r="AM612" s="35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</row>
    <row r="613" spans="1:59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35"/>
      <c r="R613" s="35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5"/>
      <c r="AG613" s="35"/>
      <c r="AH613" s="35"/>
      <c r="AI613" s="35"/>
      <c r="AJ613" s="35"/>
      <c r="AK613" s="35"/>
      <c r="AL613" s="35"/>
      <c r="AM613" s="35"/>
      <c r="AN613" s="35"/>
      <c r="AO613" s="35"/>
      <c r="AP613" s="35"/>
      <c r="AQ613" s="35"/>
      <c r="AR613" s="35"/>
      <c r="AS613" s="35"/>
      <c r="AT613" s="35"/>
      <c r="AU613" s="35"/>
      <c r="AV613" s="35"/>
      <c r="AW613" s="35"/>
      <c r="AX613" s="35"/>
      <c r="AY613" s="35"/>
      <c r="AZ613" s="35"/>
      <c r="BA613" s="35"/>
      <c r="BB613" s="35"/>
      <c r="BC613" s="35"/>
      <c r="BD613" s="35"/>
      <c r="BE613" s="35"/>
      <c r="BF613" s="35"/>
      <c r="BG613" s="35"/>
    </row>
    <row r="614" spans="1:59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35"/>
      <c r="R614" s="35"/>
      <c r="S614" s="35"/>
      <c r="T614" s="35"/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F614" s="35"/>
      <c r="AG614" s="35"/>
      <c r="AH614" s="35"/>
      <c r="AI614" s="35"/>
      <c r="AJ614" s="35"/>
      <c r="AK614" s="35"/>
      <c r="AL614" s="35"/>
      <c r="AM614" s="35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</row>
    <row r="615" spans="1:59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35"/>
      <c r="R615" s="35"/>
      <c r="S615" s="35"/>
      <c r="T615" s="35"/>
      <c r="U615" s="35"/>
      <c r="V615" s="35"/>
      <c r="W615" s="35"/>
      <c r="X615" s="35"/>
      <c r="Y615" s="35"/>
      <c r="Z615" s="35"/>
      <c r="AA615" s="35"/>
      <c r="AB615" s="35"/>
      <c r="AC615" s="35"/>
      <c r="AD615" s="35"/>
      <c r="AE615" s="35"/>
      <c r="AF615" s="35"/>
      <c r="AG615" s="35"/>
      <c r="AH615" s="35"/>
      <c r="AI615" s="35"/>
      <c r="AJ615" s="35"/>
      <c r="AK615" s="35"/>
      <c r="AL615" s="35"/>
      <c r="AM615" s="35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</row>
    <row r="616" spans="1:59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35"/>
      <c r="R616" s="35"/>
      <c r="S616" s="35"/>
      <c r="T616" s="35"/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F616" s="35"/>
      <c r="AG616" s="35"/>
      <c r="AH616" s="35"/>
      <c r="AI616" s="35"/>
      <c r="AJ616" s="35"/>
      <c r="AK616" s="35"/>
      <c r="AL616" s="35"/>
      <c r="AM616" s="35"/>
      <c r="AN616" s="35"/>
      <c r="AO616" s="35"/>
      <c r="AP616" s="35"/>
      <c r="AQ616" s="35"/>
      <c r="AR616" s="35"/>
      <c r="AS616" s="35"/>
      <c r="AT616" s="35"/>
      <c r="AU616" s="35"/>
      <c r="AV616" s="35"/>
      <c r="AW616" s="35"/>
      <c r="AX616" s="35"/>
      <c r="AY616" s="35"/>
      <c r="AZ616" s="35"/>
      <c r="BA616" s="35"/>
      <c r="BB616" s="35"/>
      <c r="BC616" s="35"/>
      <c r="BD616" s="35"/>
      <c r="BE616" s="35"/>
      <c r="BF616" s="35"/>
      <c r="BG616" s="35"/>
    </row>
    <row r="617" spans="1:59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35"/>
      <c r="R617" s="35"/>
      <c r="S617" s="35"/>
      <c r="T617" s="35"/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F617" s="35"/>
      <c r="AG617" s="35"/>
      <c r="AH617" s="35"/>
      <c r="AI617" s="35"/>
      <c r="AJ617" s="35"/>
      <c r="AK617" s="35"/>
      <c r="AL617" s="35"/>
      <c r="AM617" s="35"/>
      <c r="AN617" s="35"/>
      <c r="AO617" s="35"/>
      <c r="AP617" s="35"/>
      <c r="AQ617" s="35"/>
      <c r="AR617" s="35"/>
      <c r="AS617" s="35"/>
      <c r="AT617" s="35"/>
      <c r="AU617" s="35"/>
      <c r="AV617" s="35"/>
      <c r="AW617" s="35"/>
      <c r="AX617" s="35"/>
      <c r="AY617" s="35"/>
      <c r="AZ617" s="35"/>
      <c r="BA617" s="35"/>
      <c r="BB617" s="35"/>
      <c r="BC617" s="35"/>
      <c r="BD617" s="35"/>
      <c r="BE617" s="35"/>
      <c r="BF617" s="35"/>
      <c r="BG617" s="35"/>
    </row>
    <row r="618" spans="1:59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35"/>
      <c r="R618" s="35"/>
      <c r="S618" s="35"/>
      <c r="T618" s="35"/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F618" s="35"/>
      <c r="AG618" s="35"/>
      <c r="AH618" s="35"/>
      <c r="AI618" s="35"/>
      <c r="AJ618" s="35"/>
      <c r="AK618" s="35"/>
      <c r="AL618" s="35"/>
      <c r="AM618" s="35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</row>
    <row r="619" spans="1:59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35"/>
      <c r="R619" s="35"/>
      <c r="S619" s="35"/>
      <c r="T619" s="35"/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F619" s="35"/>
      <c r="AG619" s="35"/>
      <c r="AH619" s="35"/>
      <c r="AI619" s="35"/>
      <c r="AJ619" s="35"/>
      <c r="AK619" s="35"/>
      <c r="AL619" s="35"/>
      <c r="AM619" s="35"/>
      <c r="AN619" s="35"/>
      <c r="AO619" s="35"/>
      <c r="AP619" s="35"/>
      <c r="AQ619" s="35"/>
      <c r="AR619" s="35"/>
      <c r="AS619" s="35"/>
      <c r="AT619" s="35"/>
      <c r="AU619" s="35"/>
      <c r="AV619" s="35"/>
      <c r="AW619" s="35"/>
      <c r="AX619" s="35"/>
      <c r="AY619" s="35"/>
      <c r="AZ619" s="35"/>
      <c r="BA619" s="35"/>
      <c r="BB619" s="35"/>
      <c r="BC619" s="35"/>
      <c r="BD619" s="35"/>
      <c r="BE619" s="35"/>
      <c r="BF619" s="35"/>
      <c r="BG619" s="35"/>
    </row>
    <row r="620" spans="1:59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35"/>
      <c r="R620" s="35"/>
      <c r="S620" s="35"/>
      <c r="T620" s="35"/>
      <c r="U620" s="35"/>
      <c r="V620" s="35"/>
      <c r="W620" s="35"/>
      <c r="X620" s="35"/>
      <c r="Y620" s="35"/>
      <c r="Z620" s="35"/>
      <c r="AA620" s="35"/>
      <c r="AB620" s="35"/>
      <c r="AC620" s="35"/>
      <c r="AD620" s="35"/>
      <c r="AE620" s="35"/>
      <c r="AF620" s="35"/>
      <c r="AG620" s="35"/>
      <c r="AH620" s="35"/>
      <c r="AI620" s="35"/>
      <c r="AJ620" s="35"/>
      <c r="AK620" s="35"/>
      <c r="AL620" s="35"/>
      <c r="AM620" s="35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</row>
    <row r="621" spans="1:59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F621" s="35"/>
      <c r="AG621" s="35"/>
      <c r="AH621" s="35"/>
      <c r="AI621" s="35"/>
      <c r="AJ621" s="35"/>
      <c r="AK621" s="35"/>
      <c r="AL621" s="35"/>
      <c r="AM621" s="35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</row>
    <row r="622" spans="1:59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35"/>
      <c r="R622" s="35"/>
      <c r="S622" s="35"/>
      <c r="T622" s="35"/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F622" s="35"/>
      <c r="AG622" s="35"/>
      <c r="AH622" s="35"/>
      <c r="AI622" s="35"/>
      <c r="AJ622" s="35"/>
      <c r="AK622" s="35"/>
      <c r="AL622" s="35"/>
      <c r="AM622" s="35"/>
      <c r="AN622" s="35"/>
      <c r="AO622" s="35"/>
      <c r="AP622" s="35"/>
      <c r="AQ622" s="35"/>
      <c r="AR622" s="35"/>
      <c r="AS622" s="35"/>
      <c r="AT622" s="35"/>
      <c r="AU622" s="35"/>
      <c r="AV622" s="35"/>
      <c r="AW622" s="35"/>
      <c r="AX622" s="35"/>
      <c r="AY622" s="35"/>
      <c r="AZ622" s="35"/>
      <c r="BA622" s="35"/>
      <c r="BB622" s="35"/>
      <c r="BC622" s="35"/>
      <c r="BD622" s="35"/>
      <c r="BE622" s="35"/>
      <c r="BF622" s="35"/>
      <c r="BG622" s="35"/>
    </row>
    <row r="623" spans="1:59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F623" s="35"/>
      <c r="AG623" s="35"/>
      <c r="AH623" s="35"/>
      <c r="AI623" s="35"/>
      <c r="AJ623" s="35"/>
      <c r="AK623" s="35"/>
      <c r="AL623" s="35"/>
      <c r="AM623" s="35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</row>
    <row r="624" spans="1:59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F624" s="35"/>
      <c r="AG624" s="35"/>
      <c r="AH624" s="35"/>
      <c r="AI624" s="35"/>
      <c r="AJ624" s="35"/>
      <c r="AK624" s="35"/>
      <c r="AL624" s="35"/>
      <c r="AM624" s="35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</row>
    <row r="625" spans="1:59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35"/>
      <c r="R625" s="35"/>
      <c r="S625" s="35"/>
      <c r="T625" s="35"/>
      <c r="U625" s="35"/>
      <c r="V625" s="35"/>
      <c r="W625" s="35"/>
      <c r="X625" s="35"/>
      <c r="Y625" s="35"/>
      <c r="Z625" s="35"/>
      <c r="AA625" s="35"/>
      <c r="AB625" s="35"/>
      <c r="AC625" s="35"/>
      <c r="AD625" s="35"/>
      <c r="AE625" s="35"/>
      <c r="AF625" s="35"/>
      <c r="AG625" s="35"/>
      <c r="AH625" s="35"/>
      <c r="AI625" s="35"/>
      <c r="AJ625" s="35"/>
      <c r="AK625" s="35"/>
      <c r="AL625" s="35"/>
      <c r="AM625" s="35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</row>
    <row r="626" spans="1:59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F626" s="35"/>
      <c r="AG626" s="35"/>
      <c r="AH626" s="35"/>
      <c r="AI626" s="35"/>
      <c r="AJ626" s="35"/>
      <c r="AK626" s="35"/>
      <c r="AL626" s="35"/>
      <c r="AM626" s="35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</row>
    <row r="627" spans="1:59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F627" s="35"/>
      <c r="AG627" s="35"/>
      <c r="AH627" s="35"/>
      <c r="AI627" s="35"/>
      <c r="AJ627" s="35"/>
      <c r="AK627" s="35"/>
      <c r="AL627" s="35"/>
      <c r="AM627" s="35"/>
      <c r="AN627" s="35"/>
      <c r="AO627" s="35"/>
      <c r="AP627" s="35"/>
      <c r="AQ627" s="35"/>
      <c r="AR627" s="35"/>
      <c r="AS627" s="35"/>
      <c r="AT627" s="35"/>
      <c r="AU627" s="35"/>
      <c r="AV627" s="35"/>
      <c r="AW627" s="35"/>
      <c r="AX627" s="35"/>
      <c r="AY627" s="35"/>
      <c r="AZ627" s="35"/>
      <c r="BA627" s="35"/>
      <c r="BB627" s="35"/>
      <c r="BC627" s="35"/>
      <c r="BD627" s="35"/>
      <c r="BE627" s="35"/>
      <c r="BF627" s="35"/>
      <c r="BG627" s="35"/>
    </row>
    <row r="628" spans="1:59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  <c r="AC628" s="35"/>
      <c r="AD628" s="35"/>
      <c r="AE628" s="35"/>
      <c r="AF628" s="35"/>
      <c r="AG628" s="35"/>
      <c r="AH628" s="35"/>
      <c r="AI628" s="35"/>
      <c r="AJ628" s="35"/>
      <c r="AK628" s="35"/>
      <c r="AL628" s="35"/>
      <c r="AM628" s="35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</row>
    <row r="629" spans="1:59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  <c r="AC629" s="35"/>
      <c r="AD629" s="35"/>
      <c r="AE629" s="35"/>
      <c r="AF629" s="35"/>
      <c r="AG629" s="35"/>
      <c r="AH629" s="35"/>
      <c r="AI629" s="35"/>
      <c r="AJ629" s="35"/>
      <c r="AK629" s="35"/>
      <c r="AL629" s="35"/>
      <c r="AM629" s="35"/>
      <c r="AN629" s="35"/>
      <c r="AO629" s="35"/>
      <c r="AP629" s="35"/>
      <c r="AQ629" s="35"/>
      <c r="AR629" s="35"/>
      <c r="AS629" s="35"/>
      <c r="AT629" s="35"/>
      <c r="AU629" s="35"/>
      <c r="AV629" s="35"/>
      <c r="AW629" s="35"/>
      <c r="AX629" s="35"/>
      <c r="AY629" s="35"/>
      <c r="AZ629" s="35"/>
      <c r="BA629" s="35"/>
      <c r="BB629" s="35"/>
      <c r="BC629" s="35"/>
      <c r="BD629" s="35"/>
      <c r="BE629" s="35"/>
      <c r="BF629" s="35"/>
      <c r="BG629" s="35"/>
    </row>
    <row r="630" spans="1:59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35"/>
      <c r="R630" s="35"/>
      <c r="S630" s="35"/>
      <c r="T630" s="35"/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F630" s="35"/>
      <c r="AG630" s="35"/>
      <c r="AH630" s="35"/>
      <c r="AI630" s="35"/>
      <c r="AJ630" s="35"/>
      <c r="AK630" s="35"/>
      <c r="AL630" s="35"/>
      <c r="AM630" s="35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</row>
    <row r="631" spans="1:59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</row>
    <row r="632" spans="1:59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</row>
    <row r="633" spans="1:59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F633" s="35"/>
      <c r="AG633" s="35"/>
      <c r="AH633" s="35"/>
      <c r="AI633" s="35"/>
      <c r="AJ633" s="35"/>
      <c r="AK633" s="35"/>
      <c r="AL633" s="35"/>
      <c r="AM633" s="35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</row>
    <row r="634" spans="1:59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35"/>
      <c r="R634" s="35"/>
      <c r="S634" s="35"/>
      <c r="T634" s="35"/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F634" s="35"/>
      <c r="AG634" s="35"/>
      <c r="AH634" s="35"/>
      <c r="AI634" s="35"/>
      <c r="AJ634" s="35"/>
      <c r="AK634" s="35"/>
      <c r="AL634" s="35"/>
      <c r="AM634" s="35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</row>
    <row r="635" spans="1:59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35"/>
      <c r="R635" s="35"/>
      <c r="S635" s="35"/>
      <c r="T635" s="35"/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F635" s="35"/>
      <c r="AG635" s="35"/>
      <c r="AH635" s="35"/>
      <c r="AI635" s="35"/>
      <c r="AJ635" s="35"/>
      <c r="AK635" s="35"/>
      <c r="AL635" s="35"/>
      <c r="AM635" s="35"/>
      <c r="AN635" s="35"/>
      <c r="AO635" s="35"/>
      <c r="AP635" s="35"/>
      <c r="AQ635" s="35"/>
      <c r="AR635" s="35"/>
      <c r="AS635" s="35"/>
      <c r="AT635" s="35"/>
      <c r="AU635" s="35"/>
      <c r="AV635" s="35"/>
      <c r="AW635" s="35"/>
      <c r="AX635" s="35"/>
      <c r="AY635" s="35"/>
      <c r="AZ635" s="35"/>
      <c r="BA635" s="35"/>
      <c r="BB635" s="35"/>
      <c r="BC635" s="35"/>
      <c r="BD635" s="35"/>
      <c r="BE635" s="35"/>
      <c r="BF635" s="35"/>
      <c r="BG635" s="35"/>
    </row>
    <row r="636" spans="1:59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F636" s="35"/>
      <c r="AG636" s="35"/>
      <c r="AH636" s="35"/>
      <c r="AI636" s="35"/>
      <c r="AJ636" s="35"/>
      <c r="AK636" s="35"/>
      <c r="AL636" s="35"/>
      <c r="AM636" s="35"/>
      <c r="AN636" s="35"/>
      <c r="AO636" s="35"/>
      <c r="AP636" s="35"/>
      <c r="AQ636" s="35"/>
      <c r="AR636" s="35"/>
      <c r="AS636" s="35"/>
      <c r="AT636" s="35"/>
      <c r="AU636" s="35"/>
      <c r="AV636" s="35"/>
      <c r="AW636" s="35"/>
      <c r="AX636" s="35"/>
      <c r="AY636" s="35"/>
      <c r="AZ636" s="35"/>
      <c r="BA636" s="35"/>
      <c r="BB636" s="35"/>
      <c r="BC636" s="35"/>
      <c r="BD636" s="35"/>
      <c r="BE636" s="35"/>
      <c r="BF636" s="35"/>
      <c r="BG636" s="35"/>
    </row>
    <row r="637" spans="1:59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F637" s="35"/>
      <c r="AG637" s="35"/>
      <c r="AH637" s="35"/>
      <c r="AI637" s="35"/>
      <c r="AJ637" s="35"/>
      <c r="AK637" s="35"/>
      <c r="AL637" s="35"/>
      <c r="AM637" s="35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</row>
    <row r="638" spans="1:59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F638" s="35"/>
      <c r="AG638" s="35"/>
      <c r="AH638" s="35"/>
      <c r="AI638" s="35"/>
      <c r="AJ638" s="35"/>
      <c r="AK638" s="35"/>
      <c r="AL638" s="35"/>
      <c r="AM638" s="35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</row>
    <row r="639" spans="1:59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  <c r="AC639" s="35"/>
      <c r="AD639" s="35"/>
      <c r="AE639" s="35"/>
      <c r="AF639" s="35"/>
      <c r="AG639" s="35"/>
      <c r="AH639" s="35"/>
      <c r="AI639" s="35"/>
      <c r="AJ639" s="35"/>
      <c r="AK639" s="35"/>
      <c r="AL639" s="35"/>
      <c r="AM639" s="35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</row>
    <row r="640" spans="1:59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F640" s="35"/>
      <c r="AG640" s="35"/>
      <c r="AH640" s="35"/>
      <c r="AI640" s="35"/>
      <c r="AJ640" s="35"/>
      <c r="AK640" s="35"/>
      <c r="AL640" s="35"/>
      <c r="AM640" s="35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</row>
    <row r="641" spans="1:59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35"/>
      <c r="R641" s="35"/>
      <c r="S641" s="35"/>
      <c r="T641" s="35"/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F641" s="35"/>
      <c r="AG641" s="35"/>
      <c r="AH641" s="35"/>
      <c r="AI641" s="35"/>
      <c r="AJ641" s="35"/>
      <c r="AK641" s="35"/>
      <c r="AL641" s="35"/>
      <c r="AM641" s="35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</row>
    <row r="642" spans="1:59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  <c r="AC642" s="35"/>
      <c r="AD642" s="35"/>
      <c r="AE642" s="35"/>
      <c r="AF642" s="35"/>
      <c r="AG642" s="35"/>
      <c r="AH642" s="35"/>
      <c r="AI642" s="35"/>
      <c r="AJ642" s="35"/>
      <c r="AK642" s="35"/>
      <c r="AL642" s="35"/>
      <c r="AM642" s="35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</row>
    <row r="643" spans="1:59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35"/>
      <c r="R643" s="35"/>
      <c r="S643" s="35"/>
      <c r="T643" s="35"/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F643" s="35"/>
      <c r="AG643" s="35"/>
      <c r="AH643" s="35"/>
      <c r="AI643" s="35"/>
      <c r="AJ643" s="35"/>
      <c r="AK643" s="35"/>
      <c r="AL643" s="35"/>
      <c r="AM643" s="35"/>
      <c r="AN643" s="35"/>
      <c r="AO643" s="35"/>
      <c r="AP643" s="35"/>
      <c r="AQ643" s="35"/>
      <c r="AR643" s="35"/>
      <c r="AS643" s="35"/>
      <c r="AT643" s="35"/>
      <c r="AU643" s="35"/>
      <c r="AV643" s="35"/>
      <c r="AW643" s="35"/>
      <c r="AX643" s="35"/>
      <c r="AY643" s="35"/>
      <c r="AZ643" s="35"/>
      <c r="BA643" s="35"/>
      <c r="BB643" s="35"/>
      <c r="BC643" s="35"/>
      <c r="BD643" s="35"/>
      <c r="BE643" s="35"/>
      <c r="BF643" s="35"/>
      <c r="BG643" s="35"/>
    </row>
    <row r="644" spans="1:59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F644" s="35"/>
      <c r="AG644" s="35"/>
      <c r="AH644" s="35"/>
      <c r="AI644" s="35"/>
      <c r="AJ644" s="35"/>
      <c r="AK644" s="35"/>
      <c r="AL644" s="35"/>
      <c r="AM644" s="35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</row>
    <row r="645" spans="1:59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F645" s="35"/>
      <c r="AG645" s="35"/>
      <c r="AH645" s="35"/>
      <c r="AI645" s="35"/>
      <c r="AJ645" s="35"/>
      <c r="AK645" s="35"/>
      <c r="AL645" s="35"/>
      <c r="AM645" s="35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</row>
    <row r="646" spans="1:59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  <c r="AC646" s="35"/>
      <c r="AD646" s="35"/>
      <c r="AE646" s="35"/>
      <c r="AF646" s="35"/>
      <c r="AG646" s="35"/>
      <c r="AH646" s="35"/>
      <c r="AI646" s="35"/>
      <c r="AJ646" s="35"/>
      <c r="AK646" s="35"/>
      <c r="AL646" s="35"/>
      <c r="AM646" s="35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</row>
    <row r="647" spans="1:59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35"/>
      <c r="R647" s="35"/>
      <c r="S647" s="35"/>
      <c r="T647" s="35"/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F647" s="35"/>
      <c r="AG647" s="35"/>
      <c r="AH647" s="35"/>
      <c r="AI647" s="35"/>
      <c r="AJ647" s="35"/>
      <c r="AK647" s="35"/>
      <c r="AL647" s="35"/>
      <c r="AM647" s="35"/>
      <c r="AN647" s="35"/>
      <c r="AO647" s="35"/>
      <c r="AP647" s="35"/>
      <c r="AQ647" s="35"/>
      <c r="AR647" s="35"/>
      <c r="AS647" s="35"/>
      <c r="AT647" s="35"/>
      <c r="AU647" s="35"/>
      <c r="AV647" s="35"/>
      <c r="AW647" s="35"/>
      <c r="AX647" s="35"/>
      <c r="AY647" s="35"/>
      <c r="AZ647" s="35"/>
      <c r="BA647" s="35"/>
      <c r="BB647" s="35"/>
      <c r="BC647" s="35"/>
      <c r="BD647" s="35"/>
      <c r="BE647" s="35"/>
      <c r="BF647" s="35"/>
      <c r="BG647" s="35"/>
    </row>
    <row r="648" spans="1:59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F648" s="35"/>
      <c r="AG648" s="35"/>
      <c r="AH648" s="35"/>
      <c r="AI648" s="35"/>
      <c r="AJ648" s="35"/>
      <c r="AK648" s="35"/>
      <c r="AL648" s="35"/>
      <c r="AM648" s="35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</row>
    <row r="649" spans="1:59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F649" s="35"/>
      <c r="AG649" s="35"/>
      <c r="AH649" s="35"/>
      <c r="AI649" s="35"/>
      <c r="AJ649" s="35"/>
      <c r="AK649" s="35"/>
      <c r="AL649" s="35"/>
      <c r="AM649" s="35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</row>
    <row r="650" spans="1:59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F650" s="35"/>
      <c r="AG650" s="35"/>
      <c r="AH650" s="35"/>
      <c r="AI650" s="35"/>
      <c r="AJ650" s="35"/>
      <c r="AK650" s="35"/>
      <c r="AL650" s="35"/>
      <c r="AM650" s="35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</row>
    <row r="651" spans="1:59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35"/>
      <c r="R651" s="35"/>
      <c r="S651" s="35"/>
      <c r="T651" s="35"/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F651" s="35"/>
      <c r="AG651" s="35"/>
      <c r="AH651" s="35"/>
      <c r="AI651" s="35"/>
      <c r="AJ651" s="35"/>
      <c r="AK651" s="35"/>
      <c r="AL651" s="35"/>
      <c r="AM651" s="35"/>
      <c r="AN651" s="35"/>
      <c r="AO651" s="35"/>
      <c r="AP651" s="35"/>
      <c r="AQ651" s="35"/>
      <c r="AR651" s="35"/>
      <c r="AS651" s="35"/>
      <c r="AT651" s="35"/>
      <c r="AU651" s="35"/>
      <c r="AV651" s="35"/>
      <c r="AW651" s="35"/>
      <c r="AX651" s="35"/>
      <c r="AY651" s="35"/>
      <c r="AZ651" s="35"/>
      <c r="BA651" s="35"/>
      <c r="BB651" s="35"/>
      <c r="BC651" s="35"/>
      <c r="BD651" s="35"/>
      <c r="BE651" s="35"/>
      <c r="BF651" s="35"/>
      <c r="BG651" s="35"/>
    </row>
    <row r="652" spans="1:59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35"/>
      <c r="R652" s="35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5"/>
      <c r="AG652" s="35"/>
      <c r="AH652" s="35"/>
      <c r="AI652" s="35"/>
      <c r="AJ652" s="35"/>
      <c r="AK652" s="35"/>
      <c r="AL652" s="35"/>
      <c r="AM652" s="35"/>
      <c r="AN652" s="35"/>
      <c r="AO652" s="35"/>
      <c r="AP652" s="35"/>
      <c r="AQ652" s="35"/>
      <c r="AR652" s="35"/>
      <c r="AS652" s="35"/>
      <c r="AT652" s="35"/>
      <c r="AU652" s="35"/>
      <c r="AV652" s="35"/>
      <c r="AW652" s="35"/>
      <c r="AX652" s="35"/>
      <c r="AY652" s="35"/>
      <c r="AZ652" s="35"/>
      <c r="BA652" s="35"/>
      <c r="BB652" s="35"/>
      <c r="BC652" s="35"/>
      <c r="BD652" s="35"/>
      <c r="BE652" s="35"/>
      <c r="BF652" s="35"/>
      <c r="BG652" s="35"/>
    </row>
    <row r="653" spans="1:59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F653" s="35"/>
      <c r="AG653" s="35"/>
      <c r="AH653" s="35"/>
      <c r="AI653" s="35"/>
      <c r="AJ653" s="35"/>
      <c r="AK653" s="35"/>
      <c r="AL653" s="35"/>
      <c r="AM653" s="35"/>
      <c r="AN653" s="35"/>
      <c r="AO653" s="35"/>
      <c r="AP653" s="35"/>
      <c r="AQ653" s="35"/>
      <c r="AR653" s="35"/>
      <c r="AS653" s="35"/>
      <c r="AT653" s="35"/>
      <c r="AU653" s="35"/>
      <c r="AV653" s="35"/>
      <c r="AW653" s="35"/>
      <c r="AX653" s="35"/>
      <c r="AY653" s="35"/>
      <c r="AZ653" s="35"/>
      <c r="BA653" s="35"/>
      <c r="BB653" s="35"/>
      <c r="BC653" s="35"/>
      <c r="BD653" s="35"/>
      <c r="BE653" s="35"/>
      <c r="BF653" s="35"/>
      <c r="BG653" s="35"/>
    </row>
    <row r="654" spans="1:59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  <c r="AC654" s="35"/>
      <c r="AD654" s="35"/>
      <c r="AE654" s="35"/>
      <c r="AF654" s="35"/>
      <c r="AG654" s="35"/>
      <c r="AH654" s="35"/>
      <c r="AI654" s="35"/>
      <c r="AJ654" s="35"/>
      <c r="AK654" s="35"/>
      <c r="AL654" s="35"/>
      <c r="AM654" s="35"/>
      <c r="AN654" s="35"/>
      <c r="AO654" s="35"/>
      <c r="AP654" s="35"/>
      <c r="AQ654" s="35"/>
      <c r="AR654" s="35"/>
      <c r="AS654" s="35"/>
      <c r="AT654" s="35"/>
      <c r="AU654" s="35"/>
      <c r="AV654" s="35"/>
      <c r="AW654" s="35"/>
      <c r="AX654" s="35"/>
      <c r="AY654" s="35"/>
      <c r="AZ654" s="35"/>
      <c r="BA654" s="35"/>
      <c r="BB654" s="35"/>
      <c r="BC654" s="35"/>
      <c r="BD654" s="35"/>
      <c r="BE654" s="35"/>
      <c r="BF654" s="35"/>
      <c r="BG654" s="35"/>
    </row>
    <row r="655" spans="1:59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35"/>
      <c r="R655" s="35"/>
      <c r="S655" s="35"/>
      <c r="T655" s="35"/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F655" s="35"/>
      <c r="AG655" s="35"/>
      <c r="AH655" s="35"/>
      <c r="AI655" s="35"/>
      <c r="AJ655" s="35"/>
      <c r="AK655" s="35"/>
      <c r="AL655" s="35"/>
      <c r="AM655" s="35"/>
      <c r="AN655" s="35"/>
      <c r="AO655" s="35"/>
      <c r="AP655" s="35"/>
      <c r="AQ655" s="35"/>
      <c r="AR655" s="35"/>
      <c r="AS655" s="35"/>
      <c r="AT655" s="35"/>
      <c r="AU655" s="35"/>
      <c r="AV655" s="35"/>
      <c r="AW655" s="35"/>
      <c r="AX655" s="35"/>
      <c r="AY655" s="35"/>
      <c r="AZ655" s="35"/>
      <c r="BA655" s="35"/>
      <c r="BB655" s="35"/>
      <c r="BC655" s="35"/>
      <c r="BD655" s="35"/>
      <c r="BE655" s="35"/>
      <c r="BF655" s="35"/>
      <c r="BG655" s="35"/>
    </row>
    <row r="656" spans="1:59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F656" s="35"/>
      <c r="AG656" s="35"/>
      <c r="AH656" s="35"/>
      <c r="AI656" s="35"/>
      <c r="AJ656" s="35"/>
      <c r="AK656" s="35"/>
      <c r="AL656" s="35"/>
      <c r="AM656" s="35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</row>
    <row r="657" spans="1:59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F657" s="35"/>
      <c r="AG657" s="35"/>
      <c r="AH657" s="35"/>
      <c r="AI657" s="35"/>
      <c r="AJ657" s="35"/>
      <c r="AK657" s="35"/>
      <c r="AL657" s="35"/>
      <c r="AM657" s="35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</row>
    <row r="658" spans="1:59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35"/>
      <c r="R658" s="35"/>
      <c r="S658" s="35"/>
      <c r="T658" s="35"/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F658" s="35"/>
      <c r="AG658" s="35"/>
      <c r="AH658" s="35"/>
      <c r="AI658" s="35"/>
      <c r="AJ658" s="35"/>
      <c r="AK658" s="35"/>
      <c r="AL658" s="35"/>
      <c r="AM658" s="35"/>
      <c r="AN658" s="35"/>
      <c r="AO658" s="35"/>
      <c r="AP658" s="35"/>
      <c r="AQ658" s="35"/>
      <c r="AR658" s="35"/>
      <c r="AS658" s="35"/>
      <c r="AT658" s="35"/>
      <c r="AU658" s="35"/>
      <c r="AV658" s="35"/>
      <c r="AW658" s="35"/>
      <c r="AX658" s="35"/>
      <c r="AY658" s="35"/>
      <c r="AZ658" s="35"/>
      <c r="BA658" s="35"/>
      <c r="BB658" s="35"/>
      <c r="BC658" s="35"/>
      <c r="BD658" s="35"/>
      <c r="BE658" s="35"/>
      <c r="BF658" s="35"/>
      <c r="BG658" s="35"/>
    </row>
    <row r="659" spans="1:59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35"/>
      <c r="R659" s="35"/>
      <c r="S659" s="35"/>
      <c r="T659" s="35"/>
      <c r="U659" s="35"/>
      <c r="V659" s="35"/>
      <c r="W659" s="35"/>
      <c r="X659" s="35"/>
      <c r="Y659" s="35"/>
      <c r="Z659" s="35"/>
      <c r="AA659" s="35"/>
      <c r="AB659" s="35"/>
      <c r="AC659" s="35"/>
      <c r="AD659" s="35"/>
      <c r="AE659" s="35"/>
      <c r="AF659" s="35"/>
      <c r="AG659" s="35"/>
      <c r="AH659" s="35"/>
      <c r="AI659" s="35"/>
      <c r="AJ659" s="35"/>
      <c r="AK659" s="35"/>
      <c r="AL659" s="35"/>
      <c r="AM659" s="35"/>
      <c r="AN659" s="35"/>
      <c r="AO659" s="35"/>
      <c r="AP659" s="35"/>
      <c r="AQ659" s="35"/>
      <c r="AR659" s="35"/>
      <c r="AS659" s="35"/>
      <c r="AT659" s="35"/>
      <c r="AU659" s="35"/>
      <c r="AV659" s="35"/>
      <c r="AW659" s="35"/>
      <c r="AX659" s="35"/>
      <c r="AY659" s="35"/>
      <c r="AZ659" s="35"/>
      <c r="BA659" s="35"/>
      <c r="BB659" s="35"/>
      <c r="BC659" s="35"/>
      <c r="BD659" s="35"/>
      <c r="BE659" s="35"/>
      <c r="BF659" s="35"/>
      <c r="BG659" s="35"/>
    </row>
    <row r="660" spans="1:59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35"/>
      <c r="R660" s="35"/>
      <c r="S660" s="35"/>
      <c r="T660" s="35"/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F660" s="35"/>
      <c r="AG660" s="35"/>
      <c r="AH660" s="35"/>
      <c r="AI660" s="35"/>
      <c r="AJ660" s="35"/>
      <c r="AK660" s="35"/>
      <c r="AL660" s="35"/>
      <c r="AM660" s="35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</row>
    <row r="661" spans="1:59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35"/>
      <c r="R661" s="35"/>
      <c r="S661" s="35"/>
      <c r="T661" s="35"/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F661" s="35"/>
      <c r="AG661" s="35"/>
      <c r="AH661" s="35"/>
      <c r="AI661" s="35"/>
      <c r="AJ661" s="35"/>
      <c r="AK661" s="35"/>
      <c r="AL661" s="35"/>
      <c r="AM661" s="35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</row>
    <row r="662" spans="1:59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35"/>
      <c r="R662" s="35"/>
      <c r="S662" s="35"/>
      <c r="T662" s="35"/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F662" s="35"/>
      <c r="AG662" s="35"/>
      <c r="AH662" s="35"/>
      <c r="AI662" s="35"/>
      <c r="AJ662" s="35"/>
      <c r="AK662" s="35"/>
      <c r="AL662" s="35"/>
      <c r="AM662" s="35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</row>
    <row r="663" spans="1:59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35"/>
      <c r="R663" s="35"/>
      <c r="S663" s="35"/>
      <c r="T663" s="35"/>
      <c r="U663" s="35"/>
      <c r="V663" s="35"/>
      <c r="W663" s="35"/>
      <c r="X663" s="35"/>
      <c r="Y663" s="35"/>
      <c r="Z663" s="35"/>
      <c r="AA663" s="35"/>
      <c r="AB663" s="35"/>
      <c r="AC663" s="35"/>
      <c r="AD663" s="35"/>
      <c r="AE663" s="35"/>
      <c r="AF663" s="35"/>
      <c r="AG663" s="35"/>
      <c r="AH663" s="35"/>
      <c r="AI663" s="35"/>
      <c r="AJ663" s="35"/>
      <c r="AK663" s="35"/>
      <c r="AL663" s="35"/>
      <c r="AM663" s="35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</row>
    <row r="664" spans="1:59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35"/>
      <c r="R664" s="35"/>
      <c r="S664" s="35"/>
      <c r="T664" s="35"/>
      <c r="U664" s="35"/>
      <c r="V664" s="35"/>
      <c r="W664" s="35"/>
      <c r="X664" s="35"/>
      <c r="Y664" s="35"/>
      <c r="Z664" s="35"/>
      <c r="AA664" s="35"/>
      <c r="AB664" s="35"/>
      <c r="AC664" s="35"/>
      <c r="AD664" s="35"/>
      <c r="AE664" s="35"/>
      <c r="AF664" s="35"/>
      <c r="AG664" s="35"/>
      <c r="AH664" s="35"/>
      <c r="AI664" s="35"/>
      <c r="AJ664" s="35"/>
      <c r="AK664" s="35"/>
      <c r="AL664" s="35"/>
      <c r="AM664" s="35"/>
      <c r="AN664" s="35"/>
      <c r="AO664" s="35"/>
      <c r="AP664" s="35"/>
      <c r="AQ664" s="35"/>
      <c r="AR664" s="35"/>
      <c r="AS664" s="35"/>
      <c r="AT664" s="35"/>
      <c r="AU664" s="35"/>
      <c r="AV664" s="35"/>
      <c r="AW664" s="35"/>
      <c r="AX664" s="35"/>
      <c r="AY664" s="35"/>
      <c r="AZ664" s="35"/>
      <c r="BA664" s="35"/>
      <c r="BB664" s="35"/>
      <c r="BC664" s="35"/>
      <c r="BD664" s="35"/>
      <c r="BE664" s="35"/>
      <c r="BF664" s="35"/>
      <c r="BG664" s="35"/>
    </row>
    <row r="665" spans="1:59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35"/>
      <c r="R665" s="35"/>
      <c r="S665" s="35"/>
      <c r="T665" s="35"/>
      <c r="U665" s="35"/>
      <c r="V665" s="35"/>
      <c r="W665" s="35"/>
      <c r="X665" s="35"/>
      <c r="Y665" s="35"/>
      <c r="Z665" s="35"/>
      <c r="AA665" s="35"/>
      <c r="AB665" s="35"/>
      <c r="AC665" s="35"/>
      <c r="AD665" s="35"/>
      <c r="AE665" s="35"/>
      <c r="AF665" s="35"/>
      <c r="AG665" s="35"/>
      <c r="AH665" s="35"/>
      <c r="AI665" s="35"/>
      <c r="AJ665" s="35"/>
      <c r="AK665" s="35"/>
      <c r="AL665" s="35"/>
      <c r="AM665" s="35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</row>
    <row r="666" spans="1:59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35"/>
      <c r="R666" s="35"/>
      <c r="S666" s="35"/>
      <c r="T666" s="35"/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F666" s="35"/>
      <c r="AG666" s="35"/>
      <c r="AH666" s="35"/>
      <c r="AI666" s="35"/>
      <c r="AJ666" s="35"/>
      <c r="AK666" s="35"/>
      <c r="AL666" s="35"/>
      <c r="AM666" s="35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</row>
    <row r="667" spans="1:59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35"/>
      <c r="R667" s="35"/>
      <c r="S667" s="35"/>
      <c r="T667" s="35"/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F667" s="35"/>
      <c r="AG667" s="35"/>
      <c r="AH667" s="35"/>
      <c r="AI667" s="35"/>
      <c r="AJ667" s="35"/>
      <c r="AK667" s="35"/>
      <c r="AL667" s="35"/>
      <c r="AM667" s="35"/>
      <c r="AN667" s="35"/>
      <c r="AO667" s="35"/>
      <c r="AP667" s="35"/>
      <c r="AQ667" s="35"/>
      <c r="AR667" s="35"/>
      <c r="AS667" s="35"/>
      <c r="AT667" s="35"/>
      <c r="AU667" s="35"/>
      <c r="AV667" s="35"/>
      <c r="AW667" s="35"/>
      <c r="AX667" s="35"/>
      <c r="AY667" s="35"/>
      <c r="AZ667" s="35"/>
      <c r="BA667" s="35"/>
      <c r="BB667" s="35"/>
      <c r="BC667" s="35"/>
      <c r="BD667" s="35"/>
      <c r="BE667" s="35"/>
      <c r="BF667" s="35"/>
      <c r="BG667" s="35"/>
    </row>
    <row r="668" spans="1:59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35"/>
      <c r="R668" s="35"/>
      <c r="S668" s="35"/>
      <c r="T668" s="35"/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F668" s="35"/>
      <c r="AG668" s="35"/>
      <c r="AH668" s="35"/>
      <c r="AI668" s="35"/>
      <c r="AJ668" s="35"/>
      <c r="AK668" s="35"/>
      <c r="AL668" s="35"/>
      <c r="AM668" s="35"/>
      <c r="AN668" s="35"/>
      <c r="AO668" s="35"/>
      <c r="AP668" s="35"/>
      <c r="AQ668" s="35"/>
      <c r="AR668" s="35"/>
      <c r="AS668" s="35"/>
      <c r="AT668" s="35"/>
      <c r="AU668" s="35"/>
      <c r="AV668" s="35"/>
      <c r="AW668" s="35"/>
      <c r="AX668" s="35"/>
      <c r="AY668" s="35"/>
      <c r="AZ668" s="35"/>
      <c r="BA668" s="35"/>
      <c r="BB668" s="35"/>
      <c r="BC668" s="35"/>
      <c r="BD668" s="35"/>
      <c r="BE668" s="35"/>
      <c r="BF668" s="35"/>
      <c r="BG668" s="35"/>
    </row>
    <row r="669" spans="1:59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35"/>
      <c r="R669" s="35"/>
      <c r="S669" s="35"/>
      <c r="T669" s="35"/>
      <c r="U669" s="35"/>
      <c r="V669" s="35"/>
      <c r="W669" s="35"/>
      <c r="X669" s="35"/>
      <c r="Y669" s="35"/>
      <c r="Z669" s="35"/>
      <c r="AA669" s="35"/>
      <c r="AB669" s="35"/>
      <c r="AC669" s="35"/>
      <c r="AD669" s="35"/>
      <c r="AE669" s="35"/>
      <c r="AF669" s="35"/>
      <c r="AG669" s="35"/>
      <c r="AH669" s="35"/>
      <c r="AI669" s="35"/>
      <c r="AJ669" s="35"/>
      <c r="AK669" s="35"/>
      <c r="AL669" s="35"/>
      <c r="AM669" s="35"/>
      <c r="AN669" s="35"/>
      <c r="AO669" s="35"/>
      <c r="AP669" s="35"/>
      <c r="AQ669" s="35"/>
      <c r="AR669" s="35"/>
      <c r="AS669" s="35"/>
      <c r="AT669" s="35"/>
      <c r="AU669" s="35"/>
      <c r="AV669" s="35"/>
      <c r="AW669" s="35"/>
      <c r="AX669" s="35"/>
      <c r="AY669" s="35"/>
      <c r="AZ669" s="35"/>
      <c r="BA669" s="35"/>
      <c r="BB669" s="35"/>
      <c r="BC669" s="35"/>
      <c r="BD669" s="35"/>
      <c r="BE669" s="35"/>
      <c r="BF669" s="35"/>
      <c r="BG669" s="35"/>
    </row>
    <row r="670" spans="1:59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35"/>
      <c r="R670" s="35"/>
      <c r="S670" s="35"/>
      <c r="T670" s="35"/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F670" s="35"/>
      <c r="AG670" s="35"/>
      <c r="AH670" s="35"/>
      <c r="AI670" s="35"/>
      <c r="AJ670" s="35"/>
      <c r="AK670" s="35"/>
      <c r="AL670" s="35"/>
      <c r="AM670" s="35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</row>
    <row r="671" spans="1:59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35"/>
      <c r="R671" s="35"/>
      <c r="S671" s="35"/>
      <c r="T671" s="35"/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F671" s="35"/>
      <c r="AG671" s="35"/>
      <c r="AH671" s="35"/>
      <c r="AI671" s="35"/>
      <c r="AJ671" s="35"/>
      <c r="AK671" s="35"/>
      <c r="AL671" s="35"/>
      <c r="AM671" s="35"/>
      <c r="AN671" s="35"/>
      <c r="AO671" s="35"/>
      <c r="AP671" s="35"/>
      <c r="AQ671" s="35"/>
      <c r="AR671" s="35"/>
      <c r="AS671" s="35"/>
      <c r="AT671" s="35"/>
      <c r="AU671" s="35"/>
      <c r="AV671" s="35"/>
      <c r="AW671" s="35"/>
      <c r="AX671" s="35"/>
      <c r="AY671" s="35"/>
      <c r="AZ671" s="35"/>
      <c r="BA671" s="35"/>
      <c r="BB671" s="35"/>
      <c r="BC671" s="35"/>
      <c r="BD671" s="35"/>
      <c r="BE671" s="35"/>
      <c r="BF671" s="35"/>
      <c r="BG671" s="35"/>
    </row>
    <row r="672" spans="1:59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35"/>
      <c r="R672" s="35"/>
      <c r="S672" s="35"/>
      <c r="T672" s="35"/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F672" s="35"/>
      <c r="AG672" s="35"/>
      <c r="AH672" s="35"/>
      <c r="AI672" s="35"/>
      <c r="AJ672" s="35"/>
      <c r="AK672" s="35"/>
      <c r="AL672" s="35"/>
      <c r="AM672" s="35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</row>
    <row r="673" spans="1:59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35"/>
      <c r="R673" s="35"/>
      <c r="S673" s="35"/>
      <c r="T673" s="35"/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F673" s="35"/>
      <c r="AG673" s="35"/>
      <c r="AH673" s="35"/>
      <c r="AI673" s="35"/>
      <c r="AJ673" s="35"/>
      <c r="AK673" s="35"/>
      <c r="AL673" s="35"/>
      <c r="AM673" s="35"/>
      <c r="AN673" s="35"/>
      <c r="AO673" s="35"/>
      <c r="AP673" s="35"/>
      <c r="AQ673" s="35"/>
      <c r="AR673" s="35"/>
      <c r="AS673" s="35"/>
      <c r="AT673" s="35"/>
      <c r="AU673" s="35"/>
      <c r="AV673" s="35"/>
      <c r="AW673" s="35"/>
      <c r="AX673" s="35"/>
      <c r="AY673" s="35"/>
      <c r="AZ673" s="35"/>
      <c r="BA673" s="35"/>
      <c r="BB673" s="35"/>
      <c r="BC673" s="35"/>
      <c r="BD673" s="35"/>
      <c r="BE673" s="35"/>
      <c r="BF673" s="35"/>
      <c r="BG673" s="35"/>
    </row>
    <row r="674" spans="1:59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35"/>
      <c r="R674" s="35"/>
      <c r="S674" s="35"/>
      <c r="T674" s="35"/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F674" s="35"/>
      <c r="AG674" s="35"/>
      <c r="AH674" s="35"/>
      <c r="AI674" s="35"/>
      <c r="AJ674" s="35"/>
      <c r="AK674" s="35"/>
      <c r="AL674" s="35"/>
      <c r="AM674" s="35"/>
      <c r="AN674" s="35"/>
      <c r="AO674" s="35"/>
      <c r="AP674" s="35"/>
      <c r="AQ674" s="35"/>
      <c r="AR674" s="35"/>
      <c r="AS674" s="35"/>
      <c r="AT674" s="35"/>
      <c r="AU674" s="35"/>
      <c r="AV674" s="35"/>
      <c r="AW674" s="35"/>
      <c r="AX674" s="35"/>
      <c r="AY674" s="35"/>
      <c r="AZ674" s="35"/>
      <c r="BA674" s="35"/>
      <c r="BB674" s="35"/>
      <c r="BC674" s="35"/>
      <c r="BD674" s="35"/>
      <c r="BE674" s="35"/>
      <c r="BF674" s="35"/>
      <c r="BG674" s="35"/>
    </row>
    <row r="675" spans="1:59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35"/>
      <c r="R675" s="35"/>
      <c r="S675" s="35"/>
      <c r="T675" s="35"/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F675" s="35"/>
      <c r="AG675" s="35"/>
      <c r="AH675" s="35"/>
      <c r="AI675" s="35"/>
      <c r="AJ675" s="35"/>
      <c r="AK675" s="35"/>
      <c r="AL675" s="35"/>
      <c r="AM675" s="35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</row>
    <row r="676" spans="1:59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35"/>
      <c r="R676" s="35"/>
      <c r="S676" s="35"/>
      <c r="T676" s="35"/>
      <c r="U676" s="35"/>
      <c r="V676" s="35"/>
      <c r="W676" s="35"/>
      <c r="X676" s="35"/>
      <c r="Y676" s="35"/>
      <c r="Z676" s="35"/>
      <c r="AA676" s="35"/>
      <c r="AB676" s="35"/>
      <c r="AC676" s="35"/>
      <c r="AD676" s="35"/>
      <c r="AE676" s="35"/>
      <c r="AF676" s="35"/>
      <c r="AG676" s="35"/>
      <c r="AH676" s="35"/>
      <c r="AI676" s="35"/>
      <c r="AJ676" s="35"/>
      <c r="AK676" s="35"/>
      <c r="AL676" s="35"/>
      <c r="AM676" s="35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</row>
    <row r="677" spans="1:59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35"/>
      <c r="R677" s="35"/>
      <c r="S677" s="35"/>
      <c r="T677" s="35"/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F677" s="35"/>
      <c r="AG677" s="35"/>
      <c r="AH677" s="35"/>
      <c r="AI677" s="35"/>
      <c r="AJ677" s="35"/>
      <c r="AK677" s="35"/>
      <c r="AL677" s="35"/>
      <c r="AM677" s="35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</row>
    <row r="678" spans="1:59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35"/>
      <c r="R678" s="35"/>
      <c r="S678" s="35"/>
      <c r="T678" s="35"/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F678" s="35"/>
      <c r="AG678" s="35"/>
      <c r="AH678" s="35"/>
      <c r="AI678" s="35"/>
      <c r="AJ678" s="35"/>
      <c r="AK678" s="35"/>
      <c r="AL678" s="35"/>
      <c r="AM678" s="35"/>
      <c r="AN678" s="35"/>
      <c r="AO678" s="35"/>
      <c r="AP678" s="35"/>
      <c r="AQ678" s="35"/>
      <c r="AR678" s="35"/>
      <c r="AS678" s="35"/>
      <c r="AT678" s="35"/>
      <c r="AU678" s="35"/>
      <c r="AV678" s="35"/>
      <c r="AW678" s="35"/>
      <c r="AX678" s="35"/>
      <c r="AY678" s="35"/>
      <c r="AZ678" s="35"/>
      <c r="BA678" s="35"/>
      <c r="BB678" s="35"/>
      <c r="BC678" s="35"/>
      <c r="BD678" s="35"/>
      <c r="BE678" s="35"/>
      <c r="BF678" s="35"/>
      <c r="BG678" s="35"/>
    </row>
    <row r="679" spans="1:59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35"/>
      <c r="R679" s="35"/>
      <c r="S679" s="35"/>
      <c r="T679" s="35"/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F679" s="35"/>
      <c r="AG679" s="35"/>
      <c r="AH679" s="35"/>
      <c r="AI679" s="35"/>
      <c r="AJ679" s="35"/>
      <c r="AK679" s="35"/>
      <c r="AL679" s="35"/>
      <c r="AM679" s="35"/>
      <c r="AN679" s="35"/>
      <c r="AO679" s="35"/>
      <c r="AP679" s="35"/>
      <c r="AQ679" s="35"/>
      <c r="AR679" s="35"/>
      <c r="AS679" s="35"/>
      <c r="AT679" s="35"/>
      <c r="AU679" s="35"/>
      <c r="AV679" s="35"/>
      <c r="AW679" s="35"/>
      <c r="AX679" s="35"/>
      <c r="AY679" s="35"/>
      <c r="AZ679" s="35"/>
      <c r="BA679" s="35"/>
      <c r="BB679" s="35"/>
      <c r="BC679" s="35"/>
      <c r="BD679" s="35"/>
      <c r="BE679" s="35"/>
      <c r="BF679" s="35"/>
      <c r="BG679" s="35"/>
    </row>
    <row r="680" spans="1:59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35"/>
      <c r="R680" s="35"/>
      <c r="S680" s="35"/>
      <c r="T680" s="35"/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F680" s="35"/>
      <c r="AG680" s="35"/>
      <c r="AH680" s="35"/>
      <c r="AI680" s="35"/>
      <c r="AJ680" s="35"/>
      <c r="AK680" s="35"/>
      <c r="AL680" s="35"/>
      <c r="AM680" s="35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</row>
    <row r="681" spans="1:59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35"/>
      <c r="R681" s="35"/>
      <c r="S681" s="35"/>
      <c r="T681" s="35"/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F681" s="35"/>
      <c r="AG681" s="35"/>
      <c r="AH681" s="35"/>
      <c r="AI681" s="35"/>
      <c r="AJ681" s="35"/>
      <c r="AK681" s="35"/>
      <c r="AL681" s="35"/>
      <c r="AM681" s="35"/>
      <c r="AN681" s="35"/>
      <c r="AO681" s="35"/>
      <c r="AP681" s="35"/>
      <c r="AQ681" s="35"/>
      <c r="AR681" s="35"/>
      <c r="AS681" s="35"/>
      <c r="AT681" s="35"/>
      <c r="AU681" s="35"/>
      <c r="AV681" s="35"/>
      <c r="AW681" s="35"/>
      <c r="AX681" s="35"/>
      <c r="AY681" s="35"/>
      <c r="AZ681" s="35"/>
      <c r="BA681" s="35"/>
      <c r="BB681" s="35"/>
      <c r="BC681" s="35"/>
      <c r="BD681" s="35"/>
      <c r="BE681" s="35"/>
      <c r="BF681" s="35"/>
      <c r="BG681" s="35"/>
    </row>
    <row r="682" spans="1:59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35"/>
      <c r="R682" s="35"/>
      <c r="S682" s="35"/>
      <c r="T682" s="35"/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F682" s="35"/>
      <c r="AG682" s="35"/>
      <c r="AH682" s="35"/>
      <c r="AI682" s="35"/>
      <c r="AJ682" s="35"/>
      <c r="AK682" s="35"/>
      <c r="AL682" s="35"/>
      <c r="AM682" s="35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</row>
    <row r="683" spans="1:59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35"/>
      <c r="R683" s="35"/>
      <c r="S683" s="35"/>
      <c r="T683" s="35"/>
      <c r="U683" s="35"/>
      <c r="V683" s="35"/>
      <c r="W683" s="35"/>
      <c r="X683" s="35"/>
      <c r="Y683" s="35"/>
      <c r="Z683" s="35"/>
      <c r="AA683" s="35"/>
      <c r="AB683" s="35"/>
      <c r="AC683" s="35"/>
      <c r="AD683" s="35"/>
      <c r="AE683" s="35"/>
      <c r="AF683" s="35"/>
      <c r="AG683" s="35"/>
      <c r="AH683" s="35"/>
      <c r="AI683" s="35"/>
      <c r="AJ683" s="35"/>
      <c r="AK683" s="35"/>
      <c r="AL683" s="35"/>
      <c r="AM683" s="35"/>
      <c r="AN683" s="35"/>
      <c r="AO683" s="35"/>
      <c r="AP683" s="35"/>
      <c r="AQ683" s="35"/>
      <c r="AR683" s="35"/>
      <c r="AS683" s="35"/>
      <c r="AT683" s="35"/>
      <c r="AU683" s="35"/>
      <c r="AV683" s="35"/>
      <c r="AW683" s="35"/>
      <c r="AX683" s="35"/>
      <c r="AY683" s="35"/>
      <c r="AZ683" s="35"/>
      <c r="BA683" s="35"/>
      <c r="BB683" s="35"/>
      <c r="BC683" s="35"/>
      <c r="BD683" s="35"/>
      <c r="BE683" s="35"/>
      <c r="BF683" s="35"/>
      <c r="BG683" s="35"/>
    </row>
    <row r="684" spans="1:59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35"/>
      <c r="R684" s="35"/>
      <c r="S684" s="35"/>
      <c r="T684" s="35"/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F684" s="35"/>
      <c r="AG684" s="35"/>
      <c r="AH684" s="35"/>
      <c r="AI684" s="35"/>
      <c r="AJ684" s="35"/>
      <c r="AK684" s="35"/>
      <c r="AL684" s="35"/>
      <c r="AM684" s="35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</row>
    <row r="685" spans="1:59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35"/>
      <c r="R685" s="35"/>
      <c r="S685" s="35"/>
      <c r="T685" s="35"/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F685" s="35"/>
      <c r="AG685" s="35"/>
      <c r="AH685" s="35"/>
      <c r="AI685" s="35"/>
      <c r="AJ685" s="35"/>
      <c r="AK685" s="35"/>
      <c r="AL685" s="35"/>
      <c r="AM685" s="35"/>
      <c r="AN685" s="35"/>
      <c r="AO685" s="35"/>
      <c r="AP685" s="35"/>
      <c r="AQ685" s="35"/>
      <c r="AR685" s="35"/>
      <c r="AS685" s="35"/>
      <c r="AT685" s="35"/>
      <c r="AU685" s="35"/>
      <c r="AV685" s="35"/>
      <c r="AW685" s="35"/>
      <c r="AX685" s="35"/>
      <c r="AY685" s="35"/>
      <c r="AZ685" s="35"/>
      <c r="BA685" s="35"/>
      <c r="BB685" s="35"/>
      <c r="BC685" s="35"/>
      <c r="BD685" s="35"/>
      <c r="BE685" s="35"/>
      <c r="BF685" s="35"/>
      <c r="BG685" s="35"/>
    </row>
    <row r="686" spans="1:59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35"/>
      <c r="R686" s="35"/>
      <c r="S686" s="35"/>
      <c r="T686" s="35"/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F686" s="35"/>
      <c r="AG686" s="35"/>
      <c r="AH686" s="35"/>
      <c r="AI686" s="35"/>
      <c r="AJ686" s="35"/>
      <c r="AK686" s="35"/>
      <c r="AL686" s="35"/>
      <c r="AM686" s="35"/>
      <c r="AN686" s="35"/>
      <c r="AO686" s="35"/>
      <c r="AP686" s="35"/>
      <c r="AQ686" s="35"/>
      <c r="AR686" s="35"/>
      <c r="AS686" s="35"/>
      <c r="AT686" s="35"/>
      <c r="AU686" s="35"/>
      <c r="AV686" s="35"/>
      <c r="AW686" s="35"/>
      <c r="AX686" s="35"/>
      <c r="AY686" s="35"/>
      <c r="AZ686" s="35"/>
      <c r="BA686" s="35"/>
      <c r="BB686" s="35"/>
      <c r="BC686" s="35"/>
      <c r="BD686" s="35"/>
      <c r="BE686" s="35"/>
      <c r="BF686" s="35"/>
      <c r="BG686" s="35"/>
    </row>
    <row r="687" spans="1:59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35"/>
      <c r="R687" s="35"/>
      <c r="S687" s="35"/>
      <c r="T687" s="35"/>
      <c r="U687" s="35"/>
      <c r="V687" s="35"/>
      <c r="W687" s="35"/>
      <c r="X687" s="35"/>
      <c r="Y687" s="35"/>
      <c r="Z687" s="35"/>
      <c r="AA687" s="35"/>
      <c r="AB687" s="35"/>
      <c r="AC687" s="35"/>
      <c r="AD687" s="35"/>
      <c r="AE687" s="35"/>
      <c r="AF687" s="35"/>
      <c r="AG687" s="35"/>
      <c r="AH687" s="35"/>
      <c r="AI687" s="35"/>
      <c r="AJ687" s="35"/>
      <c r="AK687" s="35"/>
      <c r="AL687" s="35"/>
      <c r="AM687" s="35"/>
      <c r="AN687" s="35"/>
      <c r="AO687" s="35"/>
      <c r="AP687" s="35"/>
      <c r="AQ687" s="35"/>
      <c r="AR687" s="35"/>
      <c r="AS687" s="35"/>
      <c r="AT687" s="35"/>
      <c r="AU687" s="35"/>
      <c r="AV687" s="35"/>
      <c r="AW687" s="35"/>
      <c r="AX687" s="35"/>
      <c r="AY687" s="35"/>
      <c r="AZ687" s="35"/>
      <c r="BA687" s="35"/>
      <c r="BB687" s="35"/>
      <c r="BC687" s="35"/>
      <c r="BD687" s="35"/>
      <c r="BE687" s="35"/>
      <c r="BF687" s="35"/>
      <c r="BG687" s="35"/>
    </row>
    <row r="688" spans="1:59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35"/>
      <c r="R688" s="35"/>
      <c r="S688" s="35"/>
      <c r="T688" s="35"/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F688" s="35"/>
      <c r="AG688" s="35"/>
      <c r="AH688" s="35"/>
      <c r="AI688" s="35"/>
      <c r="AJ688" s="35"/>
      <c r="AK688" s="35"/>
      <c r="AL688" s="35"/>
      <c r="AM688" s="35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</row>
    <row r="689" spans="1:59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35"/>
      <c r="R689" s="35"/>
      <c r="S689" s="35"/>
      <c r="T689" s="35"/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F689" s="35"/>
      <c r="AG689" s="35"/>
      <c r="AH689" s="35"/>
      <c r="AI689" s="35"/>
      <c r="AJ689" s="35"/>
      <c r="AK689" s="35"/>
      <c r="AL689" s="35"/>
      <c r="AM689" s="35"/>
      <c r="AN689" s="35"/>
      <c r="AO689" s="35"/>
      <c r="AP689" s="35"/>
      <c r="AQ689" s="35"/>
      <c r="AR689" s="35"/>
      <c r="AS689" s="35"/>
      <c r="AT689" s="35"/>
      <c r="AU689" s="35"/>
      <c r="AV689" s="35"/>
      <c r="AW689" s="35"/>
      <c r="AX689" s="35"/>
      <c r="AY689" s="35"/>
      <c r="AZ689" s="35"/>
      <c r="BA689" s="35"/>
      <c r="BB689" s="35"/>
      <c r="BC689" s="35"/>
      <c r="BD689" s="35"/>
      <c r="BE689" s="35"/>
      <c r="BF689" s="35"/>
      <c r="BG689" s="35"/>
    </row>
    <row r="690" spans="1:59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35"/>
      <c r="R690" s="35"/>
      <c r="S690" s="35"/>
      <c r="T690" s="35"/>
      <c r="U690" s="35"/>
      <c r="V690" s="35"/>
      <c r="W690" s="35"/>
      <c r="X690" s="35"/>
      <c r="Y690" s="35"/>
      <c r="Z690" s="35"/>
      <c r="AA690" s="35"/>
      <c r="AB690" s="35"/>
      <c r="AC690" s="35"/>
      <c r="AD690" s="35"/>
      <c r="AE690" s="35"/>
      <c r="AF690" s="35"/>
      <c r="AG690" s="35"/>
      <c r="AH690" s="35"/>
      <c r="AI690" s="35"/>
      <c r="AJ690" s="35"/>
      <c r="AK690" s="35"/>
      <c r="AL690" s="35"/>
      <c r="AM690" s="35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</row>
    <row r="691" spans="1:59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35"/>
      <c r="R691" s="35"/>
      <c r="S691" s="35"/>
      <c r="T691" s="35"/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F691" s="35"/>
      <c r="AG691" s="35"/>
      <c r="AH691" s="35"/>
      <c r="AI691" s="35"/>
      <c r="AJ691" s="35"/>
      <c r="AK691" s="35"/>
      <c r="AL691" s="35"/>
      <c r="AM691" s="35"/>
      <c r="AN691" s="35"/>
      <c r="AO691" s="35"/>
      <c r="AP691" s="35"/>
      <c r="AQ691" s="35"/>
      <c r="AR691" s="35"/>
      <c r="AS691" s="35"/>
      <c r="AT691" s="35"/>
      <c r="AU691" s="35"/>
      <c r="AV691" s="35"/>
      <c r="AW691" s="35"/>
      <c r="AX691" s="35"/>
      <c r="AY691" s="35"/>
      <c r="AZ691" s="35"/>
      <c r="BA691" s="35"/>
      <c r="BB691" s="35"/>
      <c r="BC691" s="35"/>
      <c r="BD691" s="35"/>
      <c r="BE691" s="35"/>
      <c r="BF691" s="35"/>
      <c r="BG691" s="35"/>
    </row>
    <row r="692" spans="1:59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35"/>
      <c r="R692" s="35"/>
      <c r="S692" s="35"/>
      <c r="T692" s="35"/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F692" s="35"/>
      <c r="AG692" s="35"/>
      <c r="AH692" s="35"/>
      <c r="AI692" s="35"/>
      <c r="AJ692" s="35"/>
      <c r="AK692" s="35"/>
      <c r="AL692" s="35"/>
      <c r="AM692" s="35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</row>
    <row r="693" spans="1:59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35"/>
      <c r="R693" s="35"/>
      <c r="S693" s="35"/>
      <c r="T693" s="35"/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F693" s="35"/>
      <c r="AG693" s="35"/>
      <c r="AH693" s="35"/>
      <c r="AI693" s="35"/>
      <c r="AJ693" s="35"/>
      <c r="AK693" s="35"/>
      <c r="AL693" s="35"/>
      <c r="AM693" s="35"/>
      <c r="AN693" s="35"/>
      <c r="AO693" s="35"/>
      <c r="AP693" s="35"/>
      <c r="AQ693" s="35"/>
      <c r="AR693" s="35"/>
      <c r="AS693" s="35"/>
      <c r="AT693" s="35"/>
      <c r="AU693" s="35"/>
      <c r="AV693" s="35"/>
      <c r="AW693" s="35"/>
      <c r="AX693" s="35"/>
      <c r="AY693" s="35"/>
      <c r="AZ693" s="35"/>
      <c r="BA693" s="35"/>
      <c r="BB693" s="35"/>
      <c r="BC693" s="35"/>
      <c r="BD693" s="35"/>
      <c r="BE693" s="35"/>
      <c r="BF693" s="35"/>
      <c r="BG693" s="35"/>
    </row>
    <row r="694" spans="1:59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35"/>
      <c r="R694" s="35"/>
      <c r="S694" s="35"/>
      <c r="T694" s="35"/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F694" s="35"/>
      <c r="AG694" s="35"/>
      <c r="AH694" s="35"/>
      <c r="AI694" s="35"/>
      <c r="AJ694" s="35"/>
      <c r="AK694" s="35"/>
      <c r="AL694" s="35"/>
      <c r="AM694" s="35"/>
      <c r="AN694" s="35"/>
      <c r="AO694" s="35"/>
      <c r="AP694" s="35"/>
      <c r="AQ694" s="35"/>
      <c r="AR694" s="35"/>
      <c r="AS694" s="35"/>
      <c r="AT694" s="35"/>
      <c r="AU694" s="35"/>
      <c r="AV694" s="35"/>
      <c r="AW694" s="35"/>
      <c r="AX694" s="35"/>
      <c r="AY694" s="35"/>
      <c r="AZ694" s="35"/>
      <c r="BA694" s="35"/>
      <c r="BB694" s="35"/>
      <c r="BC694" s="35"/>
      <c r="BD694" s="35"/>
      <c r="BE694" s="35"/>
      <c r="BF694" s="35"/>
      <c r="BG694" s="35"/>
    </row>
    <row r="695" spans="1:59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35"/>
      <c r="R695" s="35"/>
      <c r="S695" s="35"/>
      <c r="T695" s="35"/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F695" s="35"/>
      <c r="AG695" s="35"/>
      <c r="AH695" s="35"/>
      <c r="AI695" s="35"/>
      <c r="AJ695" s="35"/>
      <c r="AK695" s="35"/>
      <c r="AL695" s="35"/>
      <c r="AM695" s="35"/>
      <c r="AN695" s="35"/>
      <c r="AO695" s="35"/>
      <c r="AP695" s="35"/>
      <c r="AQ695" s="35"/>
      <c r="AR695" s="35"/>
      <c r="AS695" s="35"/>
      <c r="AT695" s="35"/>
      <c r="AU695" s="35"/>
      <c r="AV695" s="35"/>
      <c r="AW695" s="35"/>
      <c r="AX695" s="35"/>
      <c r="AY695" s="35"/>
      <c r="AZ695" s="35"/>
      <c r="BA695" s="35"/>
      <c r="BB695" s="35"/>
      <c r="BC695" s="35"/>
      <c r="BD695" s="35"/>
      <c r="BE695" s="35"/>
      <c r="BF695" s="35"/>
      <c r="BG695" s="35"/>
    </row>
    <row r="696" spans="1:59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35"/>
      <c r="R696" s="35"/>
      <c r="S696" s="35"/>
      <c r="T696" s="35"/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F696" s="35"/>
      <c r="AG696" s="35"/>
      <c r="AH696" s="35"/>
      <c r="AI696" s="35"/>
      <c r="AJ696" s="35"/>
      <c r="AK696" s="35"/>
      <c r="AL696" s="35"/>
      <c r="AM696" s="35"/>
      <c r="AN696" s="35"/>
      <c r="AO696" s="35"/>
      <c r="AP696" s="35"/>
      <c r="AQ696" s="35"/>
      <c r="AR696" s="35"/>
      <c r="AS696" s="35"/>
      <c r="AT696" s="35"/>
      <c r="AU696" s="35"/>
      <c r="AV696" s="35"/>
      <c r="AW696" s="35"/>
      <c r="AX696" s="35"/>
      <c r="AY696" s="35"/>
      <c r="AZ696" s="35"/>
      <c r="BA696" s="35"/>
      <c r="BB696" s="35"/>
      <c r="BC696" s="35"/>
      <c r="BD696" s="35"/>
      <c r="BE696" s="35"/>
      <c r="BF696" s="35"/>
      <c r="BG696" s="35"/>
    </row>
    <row r="697" spans="1:59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35"/>
      <c r="R697" s="35"/>
      <c r="S697" s="35"/>
      <c r="T697" s="35"/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F697" s="35"/>
      <c r="AG697" s="35"/>
      <c r="AH697" s="35"/>
      <c r="AI697" s="35"/>
      <c r="AJ697" s="35"/>
      <c r="AK697" s="35"/>
      <c r="AL697" s="35"/>
      <c r="AM697" s="35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</row>
    <row r="698" spans="1:59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35"/>
      <c r="R698" s="35"/>
      <c r="S698" s="35"/>
      <c r="T698" s="35"/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F698" s="35"/>
      <c r="AG698" s="35"/>
      <c r="AH698" s="35"/>
      <c r="AI698" s="35"/>
      <c r="AJ698" s="35"/>
      <c r="AK698" s="35"/>
      <c r="AL698" s="35"/>
      <c r="AM698" s="35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</row>
    <row r="699" spans="1:59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35"/>
      <c r="R699" s="35"/>
      <c r="S699" s="35"/>
      <c r="T699" s="35"/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F699" s="35"/>
      <c r="AG699" s="35"/>
      <c r="AH699" s="35"/>
      <c r="AI699" s="35"/>
      <c r="AJ699" s="35"/>
      <c r="AK699" s="35"/>
      <c r="AL699" s="35"/>
      <c r="AM699" s="35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</row>
    <row r="700" spans="1:59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35"/>
      <c r="R700" s="35"/>
      <c r="S700" s="35"/>
      <c r="T700" s="35"/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F700" s="35"/>
      <c r="AG700" s="35"/>
      <c r="AH700" s="35"/>
      <c r="AI700" s="35"/>
      <c r="AJ700" s="35"/>
      <c r="AK700" s="35"/>
      <c r="AL700" s="35"/>
      <c r="AM700" s="35"/>
      <c r="AN700" s="35"/>
      <c r="AO700" s="35"/>
      <c r="AP700" s="35"/>
      <c r="AQ700" s="35"/>
      <c r="AR700" s="35"/>
      <c r="AS700" s="35"/>
      <c r="AT700" s="35"/>
      <c r="AU700" s="35"/>
      <c r="AV700" s="35"/>
      <c r="AW700" s="35"/>
      <c r="AX700" s="35"/>
      <c r="AY700" s="35"/>
      <c r="AZ700" s="35"/>
      <c r="BA700" s="35"/>
      <c r="BB700" s="35"/>
      <c r="BC700" s="35"/>
      <c r="BD700" s="35"/>
      <c r="BE700" s="35"/>
      <c r="BF700" s="35"/>
      <c r="BG700" s="35"/>
    </row>
    <row r="701" spans="1:59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35"/>
      <c r="R701" s="35"/>
      <c r="S701" s="35"/>
      <c r="T701" s="35"/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F701" s="35"/>
      <c r="AG701" s="35"/>
      <c r="AH701" s="35"/>
      <c r="AI701" s="35"/>
      <c r="AJ701" s="35"/>
      <c r="AK701" s="35"/>
      <c r="AL701" s="35"/>
      <c r="AM701" s="35"/>
      <c r="AN701" s="35"/>
      <c r="AO701" s="35"/>
      <c r="AP701" s="35"/>
      <c r="AQ701" s="35"/>
      <c r="AR701" s="35"/>
      <c r="AS701" s="35"/>
      <c r="AT701" s="35"/>
      <c r="AU701" s="35"/>
      <c r="AV701" s="35"/>
      <c r="AW701" s="35"/>
      <c r="AX701" s="35"/>
      <c r="AY701" s="35"/>
      <c r="AZ701" s="35"/>
      <c r="BA701" s="35"/>
      <c r="BB701" s="35"/>
      <c r="BC701" s="35"/>
      <c r="BD701" s="35"/>
      <c r="BE701" s="35"/>
      <c r="BF701" s="35"/>
      <c r="BG701" s="35"/>
    </row>
    <row r="702" spans="1:59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35"/>
      <c r="R702" s="35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5"/>
      <c r="AG702" s="35"/>
      <c r="AH702" s="35"/>
      <c r="AI702" s="35"/>
      <c r="AJ702" s="35"/>
      <c r="AK702" s="35"/>
      <c r="AL702" s="35"/>
      <c r="AM702" s="35"/>
      <c r="AN702" s="35"/>
      <c r="AO702" s="35"/>
      <c r="AP702" s="35"/>
      <c r="AQ702" s="35"/>
      <c r="AR702" s="35"/>
      <c r="AS702" s="35"/>
      <c r="AT702" s="35"/>
      <c r="AU702" s="35"/>
      <c r="AV702" s="35"/>
      <c r="AW702" s="35"/>
      <c r="AX702" s="35"/>
      <c r="AY702" s="35"/>
      <c r="AZ702" s="35"/>
      <c r="BA702" s="35"/>
      <c r="BB702" s="35"/>
      <c r="BC702" s="35"/>
      <c r="BD702" s="35"/>
      <c r="BE702" s="35"/>
      <c r="BF702" s="35"/>
      <c r="BG702" s="35"/>
    </row>
    <row r="703" spans="1:59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35"/>
      <c r="R703" s="35"/>
      <c r="S703" s="35"/>
      <c r="T703" s="35"/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F703" s="35"/>
      <c r="AG703" s="35"/>
      <c r="AH703" s="35"/>
      <c r="AI703" s="35"/>
      <c r="AJ703" s="35"/>
      <c r="AK703" s="35"/>
      <c r="AL703" s="35"/>
      <c r="AM703" s="35"/>
      <c r="AN703" s="35"/>
      <c r="AO703" s="35"/>
      <c r="AP703" s="35"/>
      <c r="AQ703" s="35"/>
      <c r="AR703" s="35"/>
      <c r="AS703" s="35"/>
      <c r="AT703" s="35"/>
      <c r="AU703" s="35"/>
      <c r="AV703" s="35"/>
      <c r="AW703" s="35"/>
      <c r="AX703" s="35"/>
      <c r="AY703" s="35"/>
      <c r="AZ703" s="35"/>
      <c r="BA703" s="35"/>
      <c r="BB703" s="35"/>
      <c r="BC703" s="35"/>
      <c r="BD703" s="35"/>
      <c r="BE703" s="35"/>
      <c r="BF703" s="35"/>
      <c r="BG703" s="35"/>
    </row>
    <row r="704" spans="1:59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35"/>
      <c r="R704" s="35"/>
      <c r="S704" s="35"/>
      <c r="T704" s="35"/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F704" s="35"/>
      <c r="AG704" s="35"/>
      <c r="AH704" s="35"/>
      <c r="AI704" s="35"/>
      <c r="AJ704" s="35"/>
      <c r="AK704" s="35"/>
      <c r="AL704" s="35"/>
      <c r="AM704" s="35"/>
      <c r="AN704" s="35"/>
      <c r="AO704" s="35"/>
      <c r="AP704" s="35"/>
      <c r="AQ704" s="35"/>
      <c r="AR704" s="35"/>
      <c r="AS704" s="35"/>
      <c r="AT704" s="35"/>
      <c r="AU704" s="35"/>
      <c r="AV704" s="35"/>
      <c r="AW704" s="35"/>
      <c r="AX704" s="35"/>
      <c r="AY704" s="35"/>
      <c r="AZ704" s="35"/>
      <c r="BA704" s="35"/>
      <c r="BB704" s="35"/>
      <c r="BC704" s="35"/>
      <c r="BD704" s="35"/>
      <c r="BE704" s="35"/>
      <c r="BF704" s="35"/>
      <c r="BG704" s="35"/>
    </row>
    <row r="705" spans="1:59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35"/>
      <c r="R705" s="35"/>
      <c r="S705" s="35"/>
      <c r="T705" s="35"/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F705" s="35"/>
      <c r="AG705" s="35"/>
      <c r="AH705" s="35"/>
      <c r="AI705" s="35"/>
      <c r="AJ705" s="35"/>
      <c r="AK705" s="35"/>
      <c r="AL705" s="35"/>
      <c r="AM705" s="35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</row>
    <row r="706" spans="1:59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35"/>
      <c r="R706" s="35"/>
      <c r="S706" s="35"/>
      <c r="T706" s="35"/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F706" s="35"/>
      <c r="AG706" s="35"/>
      <c r="AH706" s="35"/>
      <c r="AI706" s="35"/>
      <c r="AJ706" s="35"/>
      <c r="AK706" s="35"/>
      <c r="AL706" s="35"/>
      <c r="AM706" s="35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</row>
    <row r="707" spans="1:59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35"/>
      <c r="R707" s="35"/>
      <c r="S707" s="35"/>
      <c r="T707" s="35"/>
      <c r="U707" s="35"/>
      <c r="V707" s="35"/>
      <c r="W707" s="35"/>
      <c r="X707" s="35"/>
      <c r="Y707" s="35"/>
      <c r="Z707" s="35"/>
      <c r="AA707" s="35"/>
      <c r="AB707" s="35"/>
      <c r="AC707" s="35"/>
      <c r="AD707" s="35"/>
      <c r="AE707" s="35"/>
      <c r="AF707" s="35"/>
      <c r="AG707" s="35"/>
      <c r="AH707" s="35"/>
      <c r="AI707" s="35"/>
      <c r="AJ707" s="35"/>
      <c r="AK707" s="35"/>
      <c r="AL707" s="35"/>
      <c r="AM707" s="35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</row>
    <row r="708" spans="1:59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35"/>
      <c r="R708" s="35"/>
      <c r="S708" s="35"/>
      <c r="T708" s="35"/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F708" s="35"/>
      <c r="AG708" s="35"/>
      <c r="AH708" s="35"/>
      <c r="AI708" s="35"/>
      <c r="AJ708" s="35"/>
      <c r="AK708" s="35"/>
      <c r="AL708" s="35"/>
      <c r="AM708" s="35"/>
      <c r="AN708" s="35"/>
      <c r="AO708" s="35"/>
      <c r="AP708" s="35"/>
      <c r="AQ708" s="35"/>
      <c r="AR708" s="35"/>
      <c r="AS708" s="35"/>
      <c r="AT708" s="35"/>
      <c r="AU708" s="35"/>
      <c r="AV708" s="35"/>
      <c r="AW708" s="35"/>
      <c r="AX708" s="35"/>
      <c r="AY708" s="35"/>
      <c r="AZ708" s="35"/>
      <c r="BA708" s="35"/>
      <c r="BB708" s="35"/>
      <c r="BC708" s="35"/>
      <c r="BD708" s="35"/>
      <c r="BE708" s="35"/>
      <c r="BF708" s="35"/>
      <c r="BG708" s="35"/>
    </row>
    <row r="709" spans="1:59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35"/>
      <c r="R709" s="35"/>
      <c r="S709" s="35"/>
      <c r="T709" s="35"/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F709" s="35"/>
      <c r="AG709" s="35"/>
      <c r="AH709" s="35"/>
      <c r="AI709" s="35"/>
      <c r="AJ709" s="35"/>
      <c r="AK709" s="35"/>
      <c r="AL709" s="35"/>
      <c r="AM709" s="35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</row>
    <row r="710" spans="1:59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35"/>
      <c r="R710" s="35"/>
      <c r="S710" s="35"/>
      <c r="T710" s="35"/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F710" s="35"/>
      <c r="AG710" s="35"/>
      <c r="AH710" s="35"/>
      <c r="AI710" s="35"/>
      <c r="AJ710" s="35"/>
      <c r="AK710" s="35"/>
      <c r="AL710" s="35"/>
      <c r="AM710" s="35"/>
      <c r="AN710" s="35"/>
      <c r="AO710" s="35"/>
      <c r="AP710" s="35"/>
      <c r="AQ710" s="35"/>
      <c r="AR710" s="35"/>
      <c r="AS710" s="35"/>
      <c r="AT710" s="35"/>
      <c r="AU710" s="35"/>
      <c r="AV710" s="35"/>
      <c r="AW710" s="35"/>
      <c r="AX710" s="35"/>
      <c r="AY710" s="35"/>
      <c r="AZ710" s="35"/>
      <c r="BA710" s="35"/>
      <c r="BB710" s="35"/>
      <c r="BC710" s="35"/>
      <c r="BD710" s="35"/>
      <c r="BE710" s="35"/>
      <c r="BF710" s="35"/>
      <c r="BG710" s="35"/>
    </row>
    <row r="711" spans="1:59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35"/>
      <c r="R711" s="35"/>
      <c r="S711" s="35"/>
      <c r="T711" s="35"/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F711" s="35"/>
      <c r="AG711" s="35"/>
      <c r="AH711" s="35"/>
      <c r="AI711" s="35"/>
      <c r="AJ711" s="35"/>
      <c r="AK711" s="35"/>
      <c r="AL711" s="35"/>
      <c r="AM711" s="35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</row>
    <row r="712" spans="1:59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35"/>
      <c r="R712" s="35"/>
      <c r="S712" s="35"/>
      <c r="T712" s="35"/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F712" s="35"/>
      <c r="AG712" s="35"/>
      <c r="AH712" s="35"/>
      <c r="AI712" s="35"/>
      <c r="AJ712" s="35"/>
      <c r="AK712" s="35"/>
      <c r="AL712" s="35"/>
      <c r="AM712" s="35"/>
      <c r="AN712" s="35"/>
      <c r="AO712" s="35"/>
      <c r="AP712" s="35"/>
      <c r="AQ712" s="35"/>
      <c r="AR712" s="35"/>
      <c r="AS712" s="35"/>
      <c r="AT712" s="35"/>
      <c r="AU712" s="35"/>
      <c r="AV712" s="35"/>
      <c r="AW712" s="35"/>
      <c r="AX712" s="35"/>
      <c r="AY712" s="35"/>
      <c r="AZ712" s="35"/>
      <c r="BA712" s="35"/>
      <c r="BB712" s="35"/>
      <c r="BC712" s="35"/>
      <c r="BD712" s="35"/>
      <c r="BE712" s="35"/>
      <c r="BF712" s="35"/>
      <c r="BG712" s="35"/>
    </row>
    <row r="713" spans="1:59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35"/>
      <c r="R713" s="35"/>
      <c r="S713" s="35"/>
      <c r="T713" s="35"/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F713" s="35"/>
      <c r="AG713" s="35"/>
      <c r="AH713" s="35"/>
      <c r="AI713" s="35"/>
      <c r="AJ713" s="35"/>
      <c r="AK713" s="35"/>
      <c r="AL713" s="35"/>
      <c r="AM713" s="35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</row>
    <row r="714" spans="1:59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35"/>
      <c r="R714" s="35"/>
      <c r="S714" s="35"/>
      <c r="T714" s="35"/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F714" s="35"/>
      <c r="AG714" s="35"/>
      <c r="AH714" s="35"/>
      <c r="AI714" s="35"/>
      <c r="AJ714" s="35"/>
      <c r="AK714" s="35"/>
      <c r="AL714" s="35"/>
      <c r="AM714" s="35"/>
      <c r="AN714" s="35"/>
      <c r="AO714" s="35"/>
      <c r="AP714" s="35"/>
      <c r="AQ714" s="35"/>
      <c r="AR714" s="35"/>
      <c r="AS714" s="35"/>
      <c r="AT714" s="35"/>
      <c r="AU714" s="35"/>
      <c r="AV714" s="35"/>
      <c r="AW714" s="35"/>
      <c r="AX714" s="35"/>
      <c r="AY714" s="35"/>
      <c r="AZ714" s="35"/>
      <c r="BA714" s="35"/>
      <c r="BB714" s="35"/>
      <c r="BC714" s="35"/>
      <c r="BD714" s="35"/>
      <c r="BE714" s="35"/>
      <c r="BF714" s="35"/>
      <c r="BG714" s="35"/>
    </row>
    <row r="715" spans="1:59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35"/>
      <c r="R715" s="35"/>
      <c r="S715" s="35"/>
      <c r="T715" s="35"/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F715" s="35"/>
      <c r="AG715" s="35"/>
      <c r="AH715" s="35"/>
      <c r="AI715" s="35"/>
      <c r="AJ715" s="35"/>
      <c r="AK715" s="35"/>
      <c r="AL715" s="35"/>
      <c r="AM715" s="35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</row>
    <row r="716" spans="1:59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35"/>
      <c r="R716" s="35"/>
      <c r="S716" s="35"/>
      <c r="T716" s="35"/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F716" s="35"/>
      <c r="AG716" s="35"/>
      <c r="AH716" s="35"/>
      <c r="AI716" s="35"/>
      <c r="AJ716" s="35"/>
      <c r="AK716" s="35"/>
      <c r="AL716" s="35"/>
      <c r="AM716" s="35"/>
      <c r="AN716" s="35"/>
      <c r="AO716" s="35"/>
      <c r="AP716" s="35"/>
      <c r="AQ716" s="35"/>
      <c r="AR716" s="35"/>
      <c r="AS716" s="35"/>
      <c r="AT716" s="35"/>
      <c r="AU716" s="35"/>
      <c r="AV716" s="35"/>
      <c r="AW716" s="35"/>
      <c r="AX716" s="35"/>
      <c r="AY716" s="35"/>
      <c r="AZ716" s="35"/>
      <c r="BA716" s="35"/>
      <c r="BB716" s="35"/>
      <c r="BC716" s="35"/>
      <c r="BD716" s="35"/>
      <c r="BE716" s="35"/>
      <c r="BF716" s="35"/>
      <c r="BG716" s="35"/>
    </row>
    <row r="717" spans="1:59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35"/>
      <c r="R717" s="35"/>
      <c r="S717" s="35"/>
      <c r="T717" s="35"/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F717" s="35"/>
      <c r="AG717" s="35"/>
      <c r="AH717" s="35"/>
      <c r="AI717" s="35"/>
      <c r="AJ717" s="35"/>
      <c r="AK717" s="35"/>
      <c r="AL717" s="35"/>
      <c r="AM717" s="35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</row>
    <row r="718" spans="1:59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35"/>
      <c r="R718" s="35"/>
      <c r="S718" s="35"/>
      <c r="T718" s="35"/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F718" s="35"/>
      <c r="AG718" s="35"/>
      <c r="AH718" s="35"/>
      <c r="AI718" s="35"/>
      <c r="AJ718" s="35"/>
      <c r="AK718" s="35"/>
      <c r="AL718" s="35"/>
      <c r="AM718" s="35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</row>
    <row r="719" spans="1:59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35"/>
      <c r="R719" s="35"/>
      <c r="S719" s="35"/>
      <c r="T719" s="35"/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F719" s="35"/>
      <c r="AG719" s="35"/>
      <c r="AH719" s="35"/>
      <c r="AI719" s="35"/>
      <c r="AJ719" s="35"/>
      <c r="AK719" s="35"/>
      <c r="AL719" s="35"/>
      <c r="AM719" s="35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</row>
    <row r="720" spans="1:59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35"/>
      <c r="R720" s="35"/>
      <c r="S720" s="35"/>
      <c r="T720" s="35"/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F720" s="35"/>
      <c r="AG720" s="35"/>
      <c r="AH720" s="35"/>
      <c r="AI720" s="35"/>
      <c r="AJ720" s="35"/>
      <c r="AK720" s="35"/>
      <c r="AL720" s="35"/>
      <c r="AM720" s="35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</row>
    <row r="721" spans="1:59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35"/>
      <c r="R721" s="35"/>
      <c r="S721" s="35"/>
      <c r="T721" s="35"/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F721" s="35"/>
      <c r="AG721" s="35"/>
      <c r="AH721" s="35"/>
      <c r="AI721" s="35"/>
      <c r="AJ721" s="35"/>
      <c r="AK721" s="35"/>
      <c r="AL721" s="35"/>
      <c r="AM721" s="35"/>
      <c r="AN721" s="35"/>
      <c r="AO721" s="35"/>
      <c r="AP721" s="35"/>
      <c r="AQ721" s="35"/>
      <c r="AR721" s="35"/>
      <c r="AS721" s="35"/>
      <c r="AT721" s="35"/>
      <c r="AU721" s="35"/>
      <c r="AV721" s="35"/>
      <c r="AW721" s="35"/>
      <c r="AX721" s="35"/>
      <c r="AY721" s="35"/>
      <c r="AZ721" s="35"/>
      <c r="BA721" s="35"/>
      <c r="BB721" s="35"/>
      <c r="BC721" s="35"/>
      <c r="BD721" s="35"/>
      <c r="BE721" s="35"/>
      <c r="BF721" s="35"/>
      <c r="BG721" s="35"/>
    </row>
    <row r="722" spans="1:59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35"/>
      <c r="R722" s="35"/>
      <c r="S722" s="35"/>
      <c r="T722" s="35"/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F722" s="35"/>
      <c r="AG722" s="35"/>
      <c r="AH722" s="35"/>
      <c r="AI722" s="35"/>
      <c r="AJ722" s="35"/>
      <c r="AK722" s="35"/>
      <c r="AL722" s="35"/>
      <c r="AM722" s="35"/>
      <c r="AN722" s="35"/>
      <c r="AO722" s="35"/>
      <c r="AP722" s="35"/>
      <c r="AQ722" s="35"/>
      <c r="AR722" s="35"/>
      <c r="AS722" s="35"/>
      <c r="AT722" s="35"/>
      <c r="AU722" s="35"/>
      <c r="AV722" s="35"/>
      <c r="AW722" s="35"/>
      <c r="AX722" s="35"/>
      <c r="AY722" s="35"/>
      <c r="AZ722" s="35"/>
      <c r="BA722" s="35"/>
      <c r="BB722" s="35"/>
      <c r="BC722" s="35"/>
      <c r="BD722" s="35"/>
      <c r="BE722" s="35"/>
      <c r="BF722" s="35"/>
      <c r="BG722" s="35"/>
    </row>
    <row r="723" spans="1:59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35"/>
      <c r="R723" s="35"/>
      <c r="S723" s="35"/>
      <c r="T723" s="35"/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F723" s="35"/>
      <c r="AG723" s="35"/>
      <c r="AH723" s="35"/>
      <c r="AI723" s="35"/>
      <c r="AJ723" s="35"/>
      <c r="AK723" s="35"/>
      <c r="AL723" s="35"/>
      <c r="AM723" s="35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</row>
    <row r="724" spans="1:59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35"/>
      <c r="R724" s="35"/>
      <c r="S724" s="35"/>
      <c r="T724" s="35"/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F724" s="35"/>
      <c r="AG724" s="35"/>
      <c r="AH724" s="35"/>
      <c r="AI724" s="35"/>
      <c r="AJ724" s="35"/>
      <c r="AK724" s="35"/>
      <c r="AL724" s="35"/>
      <c r="AM724" s="35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</row>
    <row r="725" spans="1:59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35"/>
      <c r="R725" s="35"/>
      <c r="S725" s="35"/>
      <c r="T725" s="35"/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F725" s="35"/>
      <c r="AG725" s="35"/>
      <c r="AH725" s="35"/>
      <c r="AI725" s="35"/>
      <c r="AJ725" s="35"/>
      <c r="AK725" s="35"/>
      <c r="AL725" s="35"/>
      <c r="AM725" s="35"/>
      <c r="AN725" s="35"/>
      <c r="AO725" s="35"/>
      <c r="AP725" s="35"/>
      <c r="AQ725" s="35"/>
      <c r="AR725" s="35"/>
      <c r="AS725" s="35"/>
      <c r="AT725" s="35"/>
      <c r="AU725" s="35"/>
      <c r="AV725" s="35"/>
      <c r="AW725" s="35"/>
      <c r="AX725" s="35"/>
      <c r="AY725" s="35"/>
      <c r="AZ725" s="35"/>
      <c r="BA725" s="35"/>
      <c r="BB725" s="35"/>
      <c r="BC725" s="35"/>
      <c r="BD725" s="35"/>
      <c r="BE725" s="35"/>
      <c r="BF725" s="35"/>
      <c r="BG725" s="35"/>
    </row>
    <row r="726" spans="1:59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35"/>
      <c r="R726" s="35"/>
      <c r="S726" s="35"/>
      <c r="T726" s="35"/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F726" s="35"/>
      <c r="AG726" s="35"/>
      <c r="AH726" s="35"/>
      <c r="AI726" s="35"/>
      <c r="AJ726" s="35"/>
      <c r="AK726" s="35"/>
      <c r="AL726" s="35"/>
      <c r="AM726" s="35"/>
      <c r="AN726" s="35"/>
      <c r="AO726" s="35"/>
      <c r="AP726" s="35"/>
      <c r="AQ726" s="35"/>
      <c r="AR726" s="35"/>
      <c r="AS726" s="35"/>
      <c r="AT726" s="35"/>
      <c r="AU726" s="35"/>
      <c r="AV726" s="35"/>
      <c r="AW726" s="35"/>
      <c r="AX726" s="35"/>
      <c r="AY726" s="35"/>
      <c r="AZ726" s="35"/>
      <c r="BA726" s="35"/>
      <c r="BB726" s="35"/>
      <c r="BC726" s="35"/>
      <c r="BD726" s="35"/>
      <c r="BE726" s="35"/>
      <c r="BF726" s="35"/>
      <c r="BG726" s="35"/>
    </row>
    <row r="727" spans="1:59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35"/>
      <c r="R727" s="35"/>
      <c r="S727" s="35"/>
      <c r="T727" s="35"/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F727" s="35"/>
      <c r="AG727" s="35"/>
      <c r="AH727" s="35"/>
      <c r="AI727" s="35"/>
      <c r="AJ727" s="35"/>
      <c r="AK727" s="35"/>
      <c r="AL727" s="35"/>
      <c r="AM727" s="35"/>
      <c r="AN727" s="35"/>
      <c r="AO727" s="35"/>
      <c r="AP727" s="35"/>
      <c r="AQ727" s="35"/>
      <c r="AR727" s="35"/>
      <c r="AS727" s="35"/>
      <c r="AT727" s="35"/>
      <c r="AU727" s="35"/>
      <c r="AV727" s="35"/>
      <c r="AW727" s="35"/>
      <c r="AX727" s="35"/>
      <c r="AY727" s="35"/>
      <c r="AZ727" s="35"/>
      <c r="BA727" s="35"/>
      <c r="BB727" s="35"/>
      <c r="BC727" s="35"/>
      <c r="BD727" s="35"/>
      <c r="BE727" s="35"/>
      <c r="BF727" s="35"/>
      <c r="BG727" s="35"/>
    </row>
    <row r="728" spans="1:59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35"/>
      <c r="R728" s="35"/>
      <c r="S728" s="35"/>
      <c r="T728" s="35"/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F728" s="35"/>
      <c r="AG728" s="35"/>
      <c r="AH728" s="35"/>
      <c r="AI728" s="35"/>
      <c r="AJ728" s="35"/>
      <c r="AK728" s="35"/>
      <c r="AL728" s="35"/>
      <c r="AM728" s="35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</row>
    <row r="729" spans="1:59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35"/>
      <c r="R729" s="35"/>
      <c r="S729" s="35"/>
      <c r="T729" s="35"/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F729" s="35"/>
      <c r="AG729" s="35"/>
      <c r="AH729" s="35"/>
      <c r="AI729" s="35"/>
      <c r="AJ729" s="35"/>
      <c r="AK729" s="35"/>
      <c r="AL729" s="35"/>
      <c r="AM729" s="35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</row>
    <row r="730" spans="1:59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35"/>
      <c r="R730" s="35"/>
      <c r="S730" s="35"/>
      <c r="T730" s="35"/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F730" s="35"/>
      <c r="AG730" s="35"/>
      <c r="AH730" s="35"/>
      <c r="AI730" s="35"/>
      <c r="AJ730" s="35"/>
      <c r="AK730" s="35"/>
      <c r="AL730" s="35"/>
      <c r="AM730" s="35"/>
      <c r="AN730" s="35"/>
      <c r="AO730" s="35"/>
      <c r="AP730" s="35"/>
      <c r="AQ730" s="35"/>
      <c r="AR730" s="35"/>
      <c r="AS730" s="35"/>
      <c r="AT730" s="35"/>
      <c r="AU730" s="35"/>
      <c r="AV730" s="35"/>
      <c r="AW730" s="35"/>
      <c r="AX730" s="35"/>
      <c r="AY730" s="35"/>
      <c r="AZ730" s="35"/>
      <c r="BA730" s="35"/>
      <c r="BB730" s="35"/>
      <c r="BC730" s="35"/>
      <c r="BD730" s="35"/>
      <c r="BE730" s="35"/>
      <c r="BF730" s="35"/>
      <c r="BG730" s="35"/>
    </row>
    <row r="731" spans="1:59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35"/>
      <c r="R731" s="35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5"/>
      <c r="AG731" s="35"/>
      <c r="AH731" s="35"/>
      <c r="AI731" s="35"/>
      <c r="AJ731" s="35"/>
      <c r="AK731" s="35"/>
      <c r="AL731" s="35"/>
      <c r="AM731" s="35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</row>
    <row r="732" spans="1:59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F732" s="35"/>
      <c r="AG732" s="35"/>
      <c r="AH732" s="35"/>
      <c r="AI732" s="35"/>
      <c r="AJ732" s="35"/>
      <c r="AK732" s="35"/>
      <c r="AL732" s="35"/>
      <c r="AM732" s="35"/>
      <c r="AN732" s="35"/>
      <c r="AO732" s="35"/>
      <c r="AP732" s="35"/>
      <c r="AQ732" s="35"/>
      <c r="AR732" s="35"/>
      <c r="AS732" s="35"/>
      <c r="AT732" s="35"/>
      <c r="AU732" s="35"/>
      <c r="AV732" s="35"/>
      <c r="AW732" s="35"/>
      <c r="AX732" s="35"/>
      <c r="AY732" s="35"/>
      <c r="AZ732" s="35"/>
      <c r="BA732" s="35"/>
      <c r="BB732" s="35"/>
      <c r="BC732" s="35"/>
      <c r="BD732" s="35"/>
      <c r="BE732" s="35"/>
      <c r="BF732" s="35"/>
      <c r="BG732" s="35"/>
    </row>
    <row r="733" spans="1:59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35"/>
      <c r="R733" s="35"/>
      <c r="S733" s="35"/>
      <c r="T733" s="35"/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F733" s="35"/>
      <c r="AG733" s="35"/>
      <c r="AH733" s="35"/>
      <c r="AI733" s="35"/>
      <c r="AJ733" s="35"/>
      <c r="AK733" s="35"/>
      <c r="AL733" s="35"/>
      <c r="AM733" s="35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</row>
    <row r="734" spans="1:59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35"/>
      <c r="R734" s="35"/>
      <c r="S734" s="35"/>
      <c r="T734" s="35"/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F734" s="35"/>
      <c r="AG734" s="35"/>
      <c r="AH734" s="35"/>
      <c r="AI734" s="35"/>
      <c r="AJ734" s="35"/>
      <c r="AK734" s="35"/>
      <c r="AL734" s="35"/>
      <c r="AM734" s="35"/>
      <c r="AN734" s="35"/>
      <c r="AO734" s="35"/>
      <c r="AP734" s="35"/>
      <c r="AQ734" s="35"/>
      <c r="AR734" s="35"/>
      <c r="AS734" s="35"/>
      <c r="AT734" s="35"/>
      <c r="AU734" s="35"/>
      <c r="AV734" s="35"/>
      <c r="AW734" s="35"/>
      <c r="AX734" s="35"/>
      <c r="AY734" s="35"/>
      <c r="AZ734" s="35"/>
      <c r="BA734" s="35"/>
      <c r="BB734" s="35"/>
      <c r="BC734" s="35"/>
      <c r="BD734" s="35"/>
      <c r="BE734" s="35"/>
      <c r="BF734" s="35"/>
      <c r="BG734" s="35"/>
    </row>
    <row r="735" spans="1:59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35"/>
      <c r="R735" s="35"/>
      <c r="S735" s="35"/>
      <c r="T735" s="35"/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F735" s="35"/>
      <c r="AG735" s="35"/>
      <c r="AH735" s="35"/>
      <c r="AI735" s="35"/>
      <c r="AJ735" s="35"/>
      <c r="AK735" s="35"/>
      <c r="AL735" s="35"/>
      <c r="AM735" s="35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</row>
    <row r="736" spans="1:59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35"/>
      <c r="R736" s="35"/>
      <c r="S736" s="35"/>
      <c r="T736" s="35"/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F736" s="35"/>
      <c r="AG736" s="35"/>
      <c r="AH736" s="35"/>
      <c r="AI736" s="35"/>
      <c r="AJ736" s="35"/>
      <c r="AK736" s="35"/>
      <c r="AL736" s="35"/>
      <c r="AM736" s="35"/>
      <c r="AN736" s="35"/>
      <c r="AO736" s="35"/>
      <c r="AP736" s="35"/>
      <c r="AQ736" s="35"/>
      <c r="AR736" s="35"/>
      <c r="AS736" s="35"/>
      <c r="AT736" s="35"/>
      <c r="AU736" s="35"/>
      <c r="AV736" s="35"/>
      <c r="AW736" s="35"/>
      <c r="AX736" s="35"/>
      <c r="AY736" s="35"/>
      <c r="AZ736" s="35"/>
      <c r="BA736" s="35"/>
      <c r="BB736" s="35"/>
      <c r="BC736" s="35"/>
      <c r="BD736" s="35"/>
      <c r="BE736" s="35"/>
      <c r="BF736" s="35"/>
      <c r="BG736" s="35"/>
    </row>
    <row r="737" spans="1:59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35"/>
      <c r="R737" s="35"/>
      <c r="S737" s="35"/>
      <c r="T737" s="35"/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F737" s="35"/>
      <c r="AG737" s="35"/>
      <c r="AH737" s="35"/>
      <c r="AI737" s="35"/>
      <c r="AJ737" s="35"/>
      <c r="AK737" s="35"/>
      <c r="AL737" s="35"/>
      <c r="AM737" s="35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</row>
    <row r="738" spans="1:59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35"/>
      <c r="R738" s="35"/>
      <c r="S738" s="35"/>
      <c r="T738" s="35"/>
      <c r="U738" s="35"/>
      <c r="V738" s="35"/>
      <c r="W738" s="35"/>
      <c r="X738" s="35"/>
      <c r="Y738" s="35"/>
      <c r="Z738" s="35"/>
      <c r="AA738" s="35"/>
      <c r="AB738" s="35"/>
      <c r="AC738" s="35"/>
      <c r="AD738" s="35"/>
      <c r="AE738" s="35"/>
      <c r="AF738" s="35"/>
      <c r="AG738" s="35"/>
      <c r="AH738" s="35"/>
      <c r="AI738" s="35"/>
      <c r="AJ738" s="35"/>
      <c r="AK738" s="35"/>
      <c r="AL738" s="35"/>
      <c r="AM738" s="35"/>
      <c r="AN738" s="35"/>
      <c r="AO738" s="35"/>
      <c r="AP738" s="35"/>
      <c r="AQ738" s="35"/>
      <c r="AR738" s="35"/>
      <c r="AS738" s="35"/>
      <c r="AT738" s="35"/>
      <c r="AU738" s="35"/>
      <c r="AV738" s="35"/>
      <c r="AW738" s="35"/>
      <c r="AX738" s="35"/>
      <c r="AY738" s="35"/>
      <c r="AZ738" s="35"/>
      <c r="BA738" s="35"/>
      <c r="BB738" s="35"/>
      <c r="BC738" s="35"/>
      <c r="BD738" s="35"/>
      <c r="BE738" s="35"/>
      <c r="BF738" s="35"/>
      <c r="BG738" s="35"/>
    </row>
    <row r="739" spans="1:59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  <c r="AF739" s="35"/>
      <c r="AG739" s="35"/>
      <c r="AH739" s="35"/>
      <c r="AI739" s="35"/>
      <c r="AJ739" s="35"/>
      <c r="AK739" s="35"/>
      <c r="AL739" s="35"/>
      <c r="AM739" s="35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</row>
    <row r="740" spans="1:59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35"/>
      <c r="R740" s="35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5"/>
      <c r="AG740" s="35"/>
      <c r="AH740" s="35"/>
      <c r="AI740" s="35"/>
      <c r="AJ740" s="35"/>
      <c r="AK740" s="35"/>
      <c r="AL740" s="35"/>
      <c r="AM740" s="35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</row>
    <row r="741" spans="1:59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35"/>
      <c r="R741" s="35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5"/>
      <c r="AG741" s="35"/>
      <c r="AH741" s="35"/>
      <c r="AI741" s="35"/>
      <c r="AJ741" s="35"/>
      <c r="AK741" s="35"/>
      <c r="AL741" s="35"/>
      <c r="AM741" s="35"/>
      <c r="AN741" s="35"/>
      <c r="AO741" s="35"/>
      <c r="AP741" s="35"/>
      <c r="AQ741" s="35"/>
      <c r="AR741" s="35"/>
      <c r="AS741" s="35"/>
      <c r="AT741" s="35"/>
      <c r="AU741" s="35"/>
      <c r="AV741" s="35"/>
      <c r="AW741" s="35"/>
      <c r="AX741" s="35"/>
      <c r="AY741" s="35"/>
      <c r="AZ741" s="35"/>
      <c r="BA741" s="35"/>
      <c r="BB741" s="35"/>
      <c r="BC741" s="35"/>
      <c r="BD741" s="35"/>
      <c r="BE741" s="35"/>
      <c r="BF741" s="35"/>
      <c r="BG741" s="35"/>
    </row>
    <row r="742" spans="1:59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35"/>
      <c r="R742" s="35"/>
      <c r="S742" s="35"/>
      <c r="T742" s="35"/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F742" s="35"/>
      <c r="AG742" s="35"/>
      <c r="AH742" s="35"/>
      <c r="AI742" s="35"/>
      <c r="AJ742" s="35"/>
      <c r="AK742" s="35"/>
      <c r="AL742" s="35"/>
      <c r="AM742" s="35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</row>
    <row r="743" spans="1:59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35"/>
      <c r="R743" s="35"/>
      <c r="S743" s="35"/>
      <c r="T743" s="35"/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F743" s="35"/>
      <c r="AG743" s="35"/>
      <c r="AH743" s="35"/>
      <c r="AI743" s="35"/>
      <c r="AJ743" s="35"/>
      <c r="AK743" s="35"/>
      <c r="AL743" s="35"/>
      <c r="AM743" s="35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</row>
    <row r="744" spans="1:59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35"/>
      <c r="R744" s="35"/>
      <c r="S744" s="35"/>
      <c r="T744" s="35"/>
      <c r="U744" s="35"/>
      <c r="V744" s="35"/>
      <c r="W744" s="35"/>
      <c r="X744" s="35"/>
      <c r="Y744" s="35"/>
      <c r="Z744" s="35"/>
      <c r="AA744" s="35"/>
      <c r="AB744" s="35"/>
      <c r="AC744" s="35"/>
      <c r="AD744" s="35"/>
      <c r="AE744" s="35"/>
      <c r="AF744" s="35"/>
      <c r="AG744" s="35"/>
      <c r="AH744" s="35"/>
      <c r="AI744" s="35"/>
      <c r="AJ744" s="35"/>
      <c r="AK744" s="35"/>
      <c r="AL744" s="35"/>
      <c r="AM744" s="35"/>
      <c r="AN744" s="35"/>
      <c r="AO744" s="35"/>
      <c r="AP744" s="35"/>
      <c r="AQ744" s="35"/>
      <c r="AR744" s="35"/>
      <c r="AS744" s="35"/>
      <c r="AT744" s="35"/>
      <c r="AU744" s="35"/>
      <c r="AV744" s="35"/>
      <c r="AW744" s="35"/>
      <c r="AX744" s="35"/>
      <c r="AY744" s="35"/>
      <c r="AZ744" s="35"/>
      <c r="BA744" s="35"/>
      <c r="BB744" s="35"/>
      <c r="BC744" s="35"/>
      <c r="BD744" s="35"/>
      <c r="BE744" s="35"/>
      <c r="BF744" s="35"/>
      <c r="BG744" s="35"/>
    </row>
    <row r="745" spans="1:59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35"/>
      <c r="R745" s="35"/>
      <c r="S745" s="35"/>
      <c r="T745" s="35"/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F745" s="35"/>
      <c r="AG745" s="35"/>
      <c r="AH745" s="35"/>
      <c r="AI745" s="35"/>
      <c r="AJ745" s="35"/>
      <c r="AK745" s="35"/>
      <c r="AL745" s="35"/>
      <c r="AM745" s="35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</row>
    <row r="746" spans="1:59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35"/>
      <c r="R746" s="35"/>
      <c r="S746" s="35"/>
      <c r="T746" s="35"/>
      <c r="U746" s="35"/>
      <c r="V746" s="35"/>
      <c r="W746" s="35"/>
      <c r="X746" s="35"/>
      <c r="Y746" s="35"/>
      <c r="Z746" s="35"/>
      <c r="AA746" s="35"/>
      <c r="AB746" s="35"/>
      <c r="AC746" s="35"/>
      <c r="AD746" s="35"/>
      <c r="AE746" s="35"/>
      <c r="AF746" s="35"/>
      <c r="AG746" s="35"/>
      <c r="AH746" s="35"/>
      <c r="AI746" s="35"/>
      <c r="AJ746" s="35"/>
      <c r="AK746" s="35"/>
      <c r="AL746" s="35"/>
      <c r="AM746" s="35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</row>
    <row r="747" spans="1:59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35"/>
      <c r="R747" s="35"/>
      <c r="S747" s="35"/>
      <c r="T747" s="35"/>
      <c r="U747" s="35"/>
      <c r="V747" s="35"/>
      <c r="W747" s="35"/>
      <c r="X747" s="35"/>
      <c r="Y747" s="35"/>
      <c r="Z747" s="35"/>
      <c r="AA747" s="35"/>
      <c r="AB747" s="35"/>
      <c r="AC747" s="35"/>
      <c r="AD747" s="35"/>
      <c r="AE747" s="35"/>
      <c r="AF747" s="35"/>
      <c r="AG747" s="35"/>
      <c r="AH747" s="35"/>
      <c r="AI747" s="35"/>
      <c r="AJ747" s="35"/>
      <c r="AK747" s="35"/>
      <c r="AL747" s="35"/>
      <c r="AM747" s="35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</row>
    <row r="748" spans="1:59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35"/>
      <c r="R748" s="35"/>
      <c r="S748" s="35"/>
      <c r="T748" s="35"/>
      <c r="U748" s="35"/>
      <c r="V748" s="35"/>
      <c r="W748" s="35"/>
      <c r="X748" s="35"/>
      <c r="Y748" s="35"/>
      <c r="Z748" s="35"/>
      <c r="AA748" s="35"/>
      <c r="AB748" s="35"/>
      <c r="AC748" s="35"/>
      <c r="AD748" s="35"/>
      <c r="AE748" s="35"/>
      <c r="AF748" s="35"/>
      <c r="AG748" s="35"/>
      <c r="AH748" s="35"/>
      <c r="AI748" s="35"/>
      <c r="AJ748" s="35"/>
      <c r="AK748" s="35"/>
      <c r="AL748" s="35"/>
      <c r="AM748" s="35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</row>
    <row r="749" spans="1:59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35"/>
      <c r="R749" s="35"/>
      <c r="S749" s="35"/>
      <c r="T749" s="35"/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F749" s="35"/>
      <c r="AG749" s="35"/>
      <c r="AH749" s="35"/>
      <c r="AI749" s="35"/>
      <c r="AJ749" s="35"/>
      <c r="AK749" s="35"/>
      <c r="AL749" s="35"/>
      <c r="AM749" s="35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</row>
    <row r="750" spans="1:59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35"/>
      <c r="R750" s="35"/>
      <c r="S750" s="35"/>
      <c r="T750" s="35"/>
      <c r="U750" s="35"/>
      <c r="V750" s="35"/>
      <c r="W750" s="35"/>
      <c r="X750" s="35"/>
      <c r="Y750" s="35"/>
      <c r="Z750" s="35"/>
      <c r="AA750" s="35"/>
      <c r="AB750" s="35"/>
      <c r="AC750" s="35"/>
      <c r="AD750" s="35"/>
      <c r="AE750" s="35"/>
      <c r="AF750" s="35"/>
      <c r="AG750" s="35"/>
      <c r="AH750" s="35"/>
      <c r="AI750" s="35"/>
      <c r="AJ750" s="35"/>
      <c r="AK750" s="35"/>
      <c r="AL750" s="35"/>
      <c r="AM750" s="35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</row>
    <row r="751" spans="1:59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35"/>
      <c r="R751" s="35"/>
      <c r="S751" s="35"/>
      <c r="T751" s="35"/>
      <c r="U751" s="35"/>
      <c r="V751" s="35"/>
      <c r="W751" s="35"/>
      <c r="X751" s="35"/>
      <c r="Y751" s="35"/>
      <c r="Z751" s="35"/>
      <c r="AA751" s="35"/>
      <c r="AB751" s="35"/>
      <c r="AC751" s="35"/>
      <c r="AD751" s="35"/>
      <c r="AE751" s="35"/>
      <c r="AF751" s="35"/>
      <c r="AG751" s="35"/>
      <c r="AH751" s="35"/>
      <c r="AI751" s="35"/>
      <c r="AJ751" s="35"/>
      <c r="AK751" s="35"/>
      <c r="AL751" s="35"/>
      <c r="AM751" s="35"/>
      <c r="AN751" s="35"/>
      <c r="AO751" s="35"/>
      <c r="AP751" s="35"/>
      <c r="AQ751" s="35"/>
      <c r="AR751" s="35"/>
      <c r="AS751" s="35"/>
      <c r="AT751" s="35"/>
      <c r="AU751" s="35"/>
      <c r="AV751" s="35"/>
      <c r="AW751" s="35"/>
      <c r="AX751" s="35"/>
      <c r="AY751" s="35"/>
      <c r="AZ751" s="35"/>
      <c r="BA751" s="35"/>
      <c r="BB751" s="35"/>
      <c r="BC751" s="35"/>
      <c r="BD751" s="35"/>
      <c r="BE751" s="35"/>
      <c r="BF751" s="35"/>
      <c r="BG751" s="35"/>
    </row>
    <row r="752" spans="1:59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35"/>
      <c r="R752" s="35"/>
      <c r="S752" s="35"/>
      <c r="T752" s="35"/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F752" s="35"/>
      <c r="AG752" s="35"/>
      <c r="AH752" s="35"/>
      <c r="AI752" s="35"/>
      <c r="AJ752" s="35"/>
      <c r="AK752" s="35"/>
      <c r="AL752" s="35"/>
      <c r="AM752" s="35"/>
      <c r="AN752" s="35"/>
      <c r="AO752" s="35"/>
      <c r="AP752" s="35"/>
      <c r="AQ752" s="35"/>
      <c r="AR752" s="35"/>
      <c r="AS752" s="35"/>
      <c r="AT752" s="35"/>
      <c r="AU752" s="35"/>
      <c r="AV752" s="35"/>
      <c r="AW752" s="35"/>
      <c r="AX752" s="35"/>
      <c r="AY752" s="35"/>
      <c r="AZ752" s="35"/>
      <c r="BA752" s="35"/>
      <c r="BB752" s="35"/>
      <c r="BC752" s="35"/>
      <c r="BD752" s="35"/>
      <c r="BE752" s="35"/>
      <c r="BF752" s="35"/>
      <c r="BG752" s="35"/>
    </row>
    <row r="753" spans="1:59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35"/>
      <c r="R753" s="35"/>
      <c r="S753" s="35"/>
      <c r="T753" s="35"/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F753" s="35"/>
      <c r="AG753" s="35"/>
      <c r="AH753" s="35"/>
      <c r="AI753" s="35"/>
      <c r="AJ753" s="35"/>
      <c r="AK753" s="35"/>
      <c r="AL753" s="35"/>
      <c r="AM753" s="35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</row>
    <row r="754" spans="1:59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35"/>
      <c r="R754" s="35"/>
      <c r="S754" s="35"/>
      <c r="T754" s="35"/>
      <c r="U754" s="35"/>
      <c r="V754" s="35"/>
      <c r="W754" s="35"/>
      <c r="X754" s="35"/>
      <c r="Y754" s="35"/>
      <c r="Z754" s="35"/>
      <c r="AA754" s="35"/>
      <c r="AB754" s="35"/>
      <c r="AC754" s="35"/>
      <c r="AD754" s="35"/>
      <c r="AE754" s="35"/>
      <c r="AF754" s="35"/>
      <c r="AG754" s="35"/>
      <c r="AH754" s="35"/>
      <c r="AI754" s="35"/>
      <c r="AJ754" s="35"/>
      <c r="AK754" s="35"/>
      <c r="AL754" s="35"/>
      <c r="AM754" s="35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</row>
    <row r="755" spans="1:59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35"/>
      <c r="R755" s="35"/>
      <c r="S755" s="35"/>
      <c r="T755" s="35"/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F755" s="35"/>
      <c r="AG755" s="35"/>
      <c r="AH755" s="35"/>
      <c r="AI755" s="35"/>
      <c r="AJ755" s="35"/>
      <c r="AK755" s="35"/>
      <c r="AL755" s="35"/>
      <c r="AM755" s="35"/>
      <c r="AN755" s="35"/>
      <c r="AO755" s="35"/>
      <c r="AP755" s="35"/>
      <c r="AQ755" s="35"/>
      <c r="AR755" s="35"/>
      <c r="AS755" s="35"/>
      <c r="AT755" s="35"/>
      <c r="AU755" s="35"/>
      <c r="AV755" s="35"/>
      <c r="AW755" s="35"/>
      <c r="AX755" s="35"/>
      <c r="AY755" s="35"/>
      <c r="AZ755" s="35"/>
      <c r="BA755" s="35"/>
      <c r="BB755" s="35"/>
      <c r="BC755" s="35"/>
      <c r="BD755" s="35"/>
      <c r="BE755" s="35"/>
      <c r="BF755" s="35"/>
      <c r="BG755" s="35"/>
    </row>
    <row r="756" spans="1:59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35"/>
      <c r="R756" s="35"/>
      <c r="S756" s="35"/>
      <c r="T756" s="35"/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F756" s="35"/>
      <c r="AG756" s="35"/>
      <c r="AH756" s="35"/>
      <c r="AI756" s="35"/>
      <c r="AJ756" s="35"/>
      <c r="AK756" s="35"/>
      <c r="AL756" s="35"/>
      <c r="AM756" s="35"/>
      <c r="AN756" s="35"/>
      <c r="AO756" s="35"/>
      <c r="AP756" s="35"/>
      <c r="AQ756" s="35"/>
      <c r="AR756" s="35"/>
      <c r="AS756" s="35"/>
      <c r="AT756" s="35"/>
      <c r="AU756" s="35"/>
      <c r="AV756" s="35"/>
      <c r="AW756" s="35"/>
      <c r="AX756" s="35"/>
      <c r="AY756" s="35"/>
      <c r="AZ756" s="35"/>
      <c r="BA756" s="35"/>
      <c r="BB756" s="35"/>
      <c r="BC756" s="35"/>
      <c r="BD756" s="35"/>
      <c r="BE756" s="35"/>
      <c r="BF756" s="35"/>
      <c r="BG756" s="35"/>
    </row>
    <row r="757" spans="1:59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35"/>
      <c r="R757" s="35"/>
      <c r="S757" s="35"/>
      <c r="T757" s="35"/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F757" s="35"/>
      <c r="AG757" s="35"/>
      <c r="AH757" s="35"/>
      <c r="AI757" s="35"/>
      <c r="AJ757" s="35"/>
      <c r="AK757" s="35"/>
      <c r="AL757" s="35"/>
      <c r="AM757" s="35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</row>
    <row r="758" spans="1:59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35"/>
      <c r="R758" s="35"/>
      <c r="S758" s="35"/>
      <c r="T758" s="35"/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F758" s="35"/>
      <c r="AG758" s="35"/>
      <c r="AH758" s="35"/>
      <c r="AI758" s="35"/>
      <c r="AJ758" s="35"/>
      <c r="AK758" s="35"/>
      <c r="AL758" s="35"/>
      <c r="AM758" s="35"/>
      <c r="AN758" s="35"/>
      <c r="AO758" s="35"/>
      <c r="AP758" s="35"/>
      <c r="AQ758" s="35"/>
      <c r="AR758" s="35"/>
      <c r="AS758" s="35"/>
      <c r="AT758" s="35"/>
      <c r="AU758" s="35"/>
      <c r="AV758" s="35"/>
      <c r="AW758" s="35"/>
      <c r="AX758" s="35"/>
      <c r="AY758" s="35"/>
      <c r="AZ758" s="35"/>
      <c r="BA758" s="35"/>
      <c r="BB758" s="35"/>
      <c r="BC758" s="35"/>
      <c r="BD758" s="35"/>
      <c r="BE758" s="35"/>
      <c r="BF758" s="35"/>
      <c r="BG758" s="35"/>
    </row>
    <row r="759" spans="1:59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35"/>
      <c r="R759" s="35"/>
      <c r="S759" s="35"/>
      <c r="T759" s="35"/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F759" s="35"/>
      <c r="AG759" s="35"/>
      <c r="AH759" s="35"/>
      <c r="AI759" s="35"/>
      <c r="AJ759" s="35"/>
      <c r="AK759" s="35"/>
      <c r="AL759" s="35"/>
      <c r="AM759" s="35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</row>
    <row r="760" spans="1:59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35"/>
      <c r="R760" s="35"/>
      <c r="S760" s="35"/>
      <c r="T760" s="35"/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F760" s="35"/>
      <c r="AG760" s="35"/>
      <c r="AH760" s="35"/>
      <c r="AI760" s="35"/>
      <c r="AJ760" s="35"/>
      <c r="AK760" s="35"/>
      <c r="AL760" s="35"/>
      <c r="AM760" s="35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</row>
    <row r="761" spans="1:59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35"/>
      <c r="R761" s="35"/>
      <c r="S761" s="35"/>
      <c r="T761" s="35"/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F761" s="35"/>
      <c r="AG761" s="35"/>
      <c r="AH761" s="35"/>
      <c r="AI761" s="35"/>
      <c r="AJ761" s="35"/>
      <c r="AK761" s="35"/>
      <c r="AL761" s="35"/>
      <c r="AM761" s="35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</row>
    <row r="762" spans="1:59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35"/>
      <c r="R762" s="35"/>
      <c r="S762" s="35"/>
      <c r="T762" s="35"/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F762" s="35"/>
      <c r="AG762" s="35"/>
      <c r="AH762" s="35"/>
      <c r="AI762" s="35"/>
      <c r="AJ762" s="35"/>
      <c r="AK762" s="35"/>
      <c r="AL762" s="35"/>
      <c r="AM762" s="35"/>
      <c r="AN762" s="35"/>
      <c r="AO762" s="35"/>
      <c r="AP762" s="35"/>
      <c r="AQ762" s="35"/>
      <c r="AR762" s="35"/>
      <c r="AS762" s="35"/>
      <c r="AT762" s="35"/>
      <c r="AU762" s="35"/>
      <c r="AV762" s="35"/>
      <c r="AW762" s="35"/>
      <c r="AX762" s="35"/>
      <c r="AY762" s="35"/>
      <c r="AZ762" s="35"/>
      <c r="BA762" s="35"/>
      <c r="BB762" s="35"/>
      <c r="BC762" s="35"/>
      <c r="BD762" s="35"/>
      <c r="BE762" s="35"/>
      <c r="BF762" s="35"/>
      <c r="BG762" s="35"/>
    </row>
    <row r="763" spans="1:59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35"/>
      <c r="R763" s="35"/>
      <c r="S763" s="35"/>
      <c r="T763" s="35"/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F763" s="35"/>
      <c r="AG763" s="35"/>
      <c r="AH763" s="35"/>
      <c r="AI763" s="35"/>
      <c r="AJ763" s="35"/>
      <c r="AK763" s="35"/>
      <c r="AL763" s="35"/>
      <c r="AM763" s="35"/>
      <c r="AN763" s="35"/>
      <c r="AO763" s="35"/>
      <c r="AP763" s="35"/>
      <c r="AQ763" s="35"/>
      <c r="AR763" s="35"/>
      <c r="AS763" s="35"/>
      <c r="AT763" s="35"/>
      <c r="AU763" s="35"/>
      <c r="AV763" s="35"/>
      <c r="AW763" s="35"/>
      <c r="AX763" s="35"/>
      <c r="AY763" s="35"/>
      <c r="AZ763" s="35"/>
      <c r="BA763" s="35"/>
      <c r="BB763" s="35"/>
      <c r="BC763" s="35"/>
      <c r="BD763" s="35"/>
      <c r="BE763" s="35"/>
      <c r="BF763" s="35"/>
      <c r="BG763" s="35"/>
    </row>
    <row r="764" spans="1:59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35"/>
      <c r="R764" s="35"/>
      <c r="S764" s="35"/>
      <c r="T764" s="35"/>
      <c r="U764" s="35"/>
      <c r="V764" s="35"/>
      <c r="W764" s="35"/>
      <c r="X764" s="35"/>
      <c r="Y764" s="35"/>
      <c r="Z764" s="35"/>
      <c r="AA764" s="35"/>
      <c r="AB764" s="35"/>
      <c r="AC764" s="35"/>
      <c r="AD764" s="35"/>
      <c r="AE764" s="35"/>
      <c r="AF764" s="35"/>
      <c r="AG764" s="35"/>
      <c r="AH764" s="35"/>
      <c r="AI764" s="35"/>
      <c r="AJ764" s="35"/>
      <c r="AK764" s="35"/>
      <c r="AL764" s="35"/>
      <c r="AM764" s="35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</row>
    <row r="765" spans="1:59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35"/>
      <c r="R765" s="35"/>
      <c r="S765" s="35"/>
      <c r="T765" s="35"/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F765" s="35"/>
      <c r="AG765" s="35"/>
      <c r="AH765" s="35"/>
      <c r="AI765" s="35"/>
      <c r="AJ765" s="35"/>
      <c r="AK765" s="35"/>
      <c r="AL765" s="35"/>
      <c r="AM765" s="35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</row>
    <row r="766" spans="1:59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35"/>
      <c r="R766" s="35"/>
      <c r="S766" s="35"/>
      <c r="T766" s="35"/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F766" s="35"/>
      <c r="AG766" s="35"/>
      <c r="AH766" s="35"/>
      <c r="AI766" s="35"/>
      <c r="AJ766" s="35"/>
      <c r="AK766" s="35"/>
      <c r="AL766" s="35"/>
      <c r="AM766" s="35"/>
      <c r="AN766" s="35"/>
      <c r="AO766" s="35"/>
      <c r="AP766" s="35"/>
      <c r="AQ766" s="35"/>
      <c r="AR766" s="35"/>
      <c r="AS766" s="35"/>
      <c r="AT766" s="35"/>
      <c r="AU766" s="35"/>
      <c r="AV766" s="35"/>
      <c r="AW766" s="35"/>
      <c r="AX766" s="35"/>
      <c r="AY766" s="35"/>
      <c r="AZ766" s="35"/>
      <c r="BA766" s="35"/>
      <c r="BB766" s="35"/>
      <c r="BC766" s="35"/>
      <c r="BD766" s="35"/>
      <c r="BE766" s="35"/>
      <c r="BF766" s="35"/>
      <c r="BG766" s="35"/>
    </row>
    <row r="767" spans="1:59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35"/>
      <c r="R767" s="35"/>
      <c r="S767" s="35"/>
      <c r="T767" s="35"/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F767" s="35"/>
      <c r="AG767" s="35"/>
      <c r="AH767" s="35"/>
      <c r="AI767" s="35"/>
      <c r="AJ767" s="35"/>
      <c r="AK767" s="35"/>
      <c r="AL767" s="35"/>
      <c r="AM767" s="35"/>
      <c r="AN767" s="35"/>
      <c r="AO767" s="35"/>
      <c r="AP767" s="35"/>
      <c r="AQ767" s="35"/>
      <c r="AR767" s="35"/>
      <c r="AS767" s="35"/>
      <c r="AT767" s="35"/>
      <c r="AU767" s="35"/>
      <c r="AV767" s="35"/>
      <c r="AW767" s="35"/>
      <c r="AX767" s="35"/>
      <c r="AY767" s="35"/>
      <c r="AZ767" s="35"/>
      <c r="BA767" s="35"/>
      <c r="BB767" s="35"/>
      <c r="BC767" s="35"/>
      <c r="BD767" s="35"/>
      <c r="BE767" s="35"/>
      <c r="BF767" s="35"/>
      <c r="BG767" s="35"/>
    </row>
    <row r="768" spans="1:59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35"/>
      <c r="R768" s="35"/>
      <c r="S768" s="35"/>
      <c r="T768" s="35"/>
      <c r="U768" s="35"/>
      <c r="V768" s="35"/>
      <c r="W768" s="35"/>
      <c r="X768" s="35"/>
      <c r="Y768" s="35"/>
      <c r="Z768" s="35"/>
      <c r="AA768" s="35"/>
      <c r="AB768" s="35"/>
      <c r="AC768" s="35"/>
      <c r="AD768" s="35"/>
      <c r="AE768" s="35"/>
      <c r="AF768" s="35"/>
      <c r="AG768" s="35"/>
      <c r="AH768" s="35"/>
      <c r="AI768" s="35"/>
      <c r="AJ768" s="35"/>
      <c r="AK768" s="35"/>
      <c r="AL768" s="35"/>
      <c r="AM768" s="35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</row>
    <row r="769" spans="1:59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35"/>
      <c r="R769" s="35"/>
      <c r="S769" s="35"/>
      <c r="T769" s="35"/>
      <c r="U769" s="35"/>
      <c r="V769" s="35"/>
      <c r="W769" s="35"/>
      <c r="X769" s="35"/>
      <c r="Y769" s="35"/>
      <c r="Z769" s="35"/>
      <c r="AA769" s="35"/>
      <c r="AB769" s="35"/>
      <c r="AC769" s="35"/>
      <c r="AD769" s="35"/>
      <c r="AE769" s="35"/>
      <c r="AF769" s="35"/>
      <c r="AG769" s="35"/>
      <c r="AH769" s="35"/>
      <c r="AI769" s="35"/>
      <c r="AJ769" s="35"/>
      <c r="AK769" s="35"/>
      <c r="AL769" s="35"/>
      <c r="AM769" s="35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</row>
    <row r="770" spans="1:59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35"/>
      <c r="R770" s="35"/>
      <c r="S770" s="35"/>
      <c r="T770" s="35"/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F770" s="35"/>
      <c r="AG770" s="35"/>
      <c r="AH770" s="35"/>
      <c r="AI770" s="35"/>
      <c r="AJ770" s="35"/>
      <c r="AK770" s="35"/>
      <c r="AL770" s="35"/>
      <c r="AM770" s="35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</row>
    <row r="771" spans="1:59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35"/>
      <c r="R771" s="35"/>
      <c r="S771" s="35"/>
      <c r="T771" s="35"/>
      <c r="U771" s="35"/>
      <c r="V771" s="35"/>
      <c r="W771" s="35"/>
      <c r="X771" s="35"/>
      <c r="Y771" s="35"/>
      <c r="Z771" s="35"/>
      <c r="AA771" s="35"/>
      <c r="AB771" s="35"/>
      <c r="AC771" s="35"/>
      <c r="AD771" s="35"/>
      <c r="AE771" s="35"/>
      <c r="AF771" s="35"/>
      <c r="AG771" s="35"/>
      <c r="AH771" s="35"/>
      <c r="AI771" s="35"/>
      <c r="AJ771" s="35"/>
      <c r="AK771" s="35"/>
      <c r="AL771" s="35"/>
      <c r="AM771" s="35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</row>
    <row r="772" spans="1:59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35"/>
      <c r="R772" s="35"/>
      <c r="S772" s="35"/>
      <c r="T772" s="35"/>
      <c r="U772" s="35"/>
      <c r="V772" s="35"/>
      <c r="W772" s="35"/>
      <c r="X772" s="35"/>
      <c r="Y772" s="35"/>
      <c r="Z772" s="35"/>
      <c r="AA772" s="35"/>
      <c r="AB772" s="35"/>
      <c r="AC772" s="35"/>
      <c r="AD772" s="35"/>
      <c r="AE772" s="35"/>
      <c r="AF772" s="35"/>
      <c r="AG772" s="35"/>
      <c r="AH772" s="35"/>
      <c r="AI772" s="35"/>
      <c r="AJ772" s="35"/>
      <c r="AK772" s="35"/>
      <c r="AL772" s="35"/>
      <c r="AM772" s="35"/>
      <c r="AN772" s="35"/>
      <c r="AO772" s="35"/>
      <c r="AP772" s="35"/>
      <c r="AQ772" s="35"/>
      <c r="AR772" s="35"/>
      <c r="AS772" s="35"/>
      <c r="AT772" s="35"/>
      <c r="AU772" s="35"/>
      <c r="AV772" s="35"/>
      <c r="AW772" s="35"/>
      <c r="AX772" s="35"/>
      <c r="AY772" s="35"/>
      <c r="AZ772" s="35"/>
      <c r="BA772" s="35"/>
      <c r="BB772" s="35"/>
      <c r="BC772" s="35"/>
      <c r="BD772" s="35"/>
      <c r="BE772" s="35"/>
      <c r="BF772" s="35"/>
      <c r="BG772" s="35"/>
    </row>
    <row r="773" spans="1:59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35"/>
      <c r="R773" s="35"/>
      <c r="S773" s="35"/>
      <c r="T773" s="35"/>
      <c r="U773" s="35"/>
      <c r="V773" s="35"/>
      <c r="W773" s="35"/>
      <c r="X773" s="35"/>
      <c r="Y773" s="35"/>
      <c r="Z773" s="35"/>
      <c r="AA773" s="35"/>
      <c r="AB773" s="35"/>
      <c r="AC773" s="35"/>
      <c r="AD773" s="35"/>
      <c r="AE773" s="35"/>
      <c r="AF773" s="35"/>
      <c r="AG773" s="35"/>
      <c r="AH773" s="35"/>
      <c r="AI773" s="35"/>
      <c r="AJ773" s="35"/>
      <c r="AK773" s="35"/>
      <c r="AL773" s="35"/>
      <c r="AM773" s="35"/>
      <c r="AN773" s="35"/>
      <c r="AO773" s="35"/>
      <c r="AP773" s="35"/>
      <c r="AQ773" s="35"/>
      <c r="AR773" s="35"/>
      <c r="AS773" s="35"/>
      <c r="AT773" s="35"/>
      <c r="AU773" s="35"/>
      <c r="AV773" s="35"/>
      <c r="AW773" s="35"/>
      <c r="AX773" s="35"/>
      <c r="AY773" s="35"/>
      <c r="AZ773" s="35"/>
      <c r="BA773" s="35"/>
      <c r="BB773" s="35"/>
      <c r="BC773" s="35"/>
      <c r="BD773" s="35"/>
      <c r="BE773" s="35"/>
      <c r="BF773" s="35"/>
      <c r="BG773" s="35"/>
    </row>
    <row r="774" spans="1:59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35"/>
      <c r="R774" s="35"/>
      <c r="S774" s="35"/>
      <c r="T774" s="35"/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F774" s="35"/>
      <c r="AG774" s="35"/>
      <c r="AH774" s="35"/>
      <c r="AI774" s="35"/>
      <c r="AJ774" s="35"/>
      <c r="AK774" s="35"/>
      <c r="AL774" s="35"/>
      <c r="AM774" s="35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</row>
    <row r="775" spans="1:59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35"/>
      <c r="R775" s="35"/>
      <c r="S775" s="35"/>
      <c r="T775" s="35"/>
      <c r="U775" s="35"/>
      <c r="V775" s="35"/>
      <c r="W775" s="35"/>
      <c r="X775" s="35"/>
      <c r="Y775" s="35"/>
      <c r="Z775" s="35"/>
      <c r="AA775" s="35"/>
      <c r="AB775" s="35"/>
      <c r="AC775" s="35"/>
      <c r="AD775" s="35"/>
      <c r="AE775" s="35"/>
      <c r="AF775" s="35"/>
      <c r="AG775" s="35"/>
      <c r="AH775" s="35"/>
      <c r="AI775" s="35"/>
      <c r="AJ775" s="35"/>
      <c r="AK775" s="35"/>
      <c r="AL775" s="35"/>
      <c r="AM775" s="35"/>
      <c r="AN775" s="35"/>
      <c r="AO775" s="35"/>
      <c r="AP775" s="35"/>
      <c r="AQ775" s="35"/>
      <c r="AR775" s="35"/>
      <c r="AS775" s="35"/>
      <c r="AT775" s="35"/>
      <c r="AU775" s="35"/>
      <c r="AV775" s="35"/>
      <c r="AW775" s="35"/>
      <c r="AX775" s="35"/>
      <c r="AY775" s="35"/>
      <c r="AZ775" s="35"/>
      <c r="BA775" s="35"/>
      <c r="BB775" s="35"/>
      <c r="BC775" s="35"/>
      <c r="BD775" s="35"/>
      <c r="BE775" s="35"/>
      <c r="BF775" s="35"/>
      <c r="BG775" s="35"/>
    </row>
    <row r="776" spans="1:59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35"/>
      <c r="R776" s="35"/>
      <c r="S776" s="35"/>
      <c r="T776" s="35"/>
      <c r="U776" s="35"/>
      <c r="V776" s="35"/>
      <c r="W776" s="35"/>
      <c r="X776" s="35"/>
      <c r="Y776" s="35"/>
      <c r="Z776" s="35"/>
      <c r="AA776" s="35"/>
      <c r="AB776" s="35"/>
      <c r="AC776" s="35"/>
      <c r="AD776" s="35"/>
      <c r="AE776" s="35"/>
      <c r="AF776" s="35"/>
      <c r="AG776" s="35"/>
      <c r="AH776" s="35"/>
      <c r="AI776" s="35"/>
      <c r="AJ776" s="35"/>
      <c r="AK776" s="35"/>
      <c r="AL776" s="35"/>
      <c r="AM776" s="35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</row>
    <row r="777" spans="1:59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35"/>
      <c r="R777" s="35"/>
      <c r="S777" s="35"/>
      <c r="T777" s="35"/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F777" s="35"/>
      <c r="AG777" s="35"/>
      <c r="AH777" s="35"/>
      <c r="AI777" s="35"/>
      <c r="AJ777" s="35"/>
      <c r="AK777" s="35"/>
      <c r="AL777" s="35"/>
      <c r="AM777" s="35"/>
      <c r="AN777" s="35"/>
      <c r="AO777" s="35"/>
      <c r="AP777" s="35"/>
      <c r="AQ777" s="35"/>
      <c r="AR777" s="35"/>
      <c r="AS777" s="35"/>
      <c r="AT777" s="35"/>
      <c r="AU777" s="35"/>
      <c r="AV777" s="35"/>
      <c r="AW777" s="35"/>
      <c r="AX777" s="35"/>
      <c r="AY777" s="35"/>
      <c r="AZ777" s="35"/>
      <c r="BA777" s="35"/>
      <c r="BB777" s="35"/>
      <c r="BC777" s="35"/>
      <c r="BD777" s="35"/>
      <c r="BE777" s="35"/>
      <c r="BF777" s="35"/>
      <c r="BG777" s="35"/>
    </row>
    <row r="778" spans="1:59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35"/>
      <c r="R778" s="35"/>
      <c r="S778" s="35"/>
      <c r="T778" s="35"/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F778" s="35"/>
      <c r="AG778" s="35"/>
      <c r="AH778" s="35"/>
      <c r="AI778" s="35"/>
      <c r="AJ778" s="35"/>
      <c r="AK778" s="35"/>
      <c r="AL778" s="35"/>
      <c r="AM778" s="35"/>
      <c r="AN778" s="35"/>
      <c r="AO778" s="35"/>
      <c r="AP778" s="35"/>
      <c r="AQ778" s="35"/>
      <c r="AR778" s="35"/>
      <c r="AS778" s="35"/>
      <c r="AT778" s="35"/>
      <c r="AU778" s="35"/>
      <c r="AV778" s="35"/>
      <c r="AW778" s="35"/>
      <c r="AX778" s="35"/>
      <c r="AY778" s="35"/>
      <c r="AZ778" s="35"/>
      <c r="BA778" s="35"/>
      <c r="BB778" s="35"/>
      <c r="BC778" s="35"/>
      <c r="BD778" s="35"/>
      <c r="BE778" s="35"/>
      <c r="BF778" s="35"/>
      <c r="BG778" s="35"/>
    </row>
    <row r="779" spans="1:59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35"/>
      <c r="R779" s="35"/>
      <c r="S779" s="35"/>
      <c r="T779" s="35"/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F779" s="35"/>
      <c r="AG779" s="35"/>
      <c r="AH779" s="35"/>
      <c r="AI779" s="35"/>
      <c r="AJ779" s="35"/>
      <c r="AK779" s="35"/>
      <c r="AL779" s="35"/>
      <c r="AM779" s="35"/>
      <c r="AN779" s="35"/>
      <c r="AO779" s="35"/>
      <c r="AP779" s="35"/>
      <c r="AQ779" s="35"/>
      <c r="AR779" s="35"/>
      <c r="AS779" s="35"/>
      <c r="AT779" s="35"/>
      <c r="AU779" s="35"/>
      <c r="AV779" s="35"/>
      <c r="AW779" s="35"/>
      <c r="AX779" s="35"/>
      <c r="AY779" s="35"/>
      <c r="AZ779" s="35"/>
      <c r="BA779" s="35"/>
      <c r="BB779" s="35"/>
      <c r="BC779" s="35"/>
      <c r="BD779" s="35"/>
      <c r="BE779" s="35"/>
      <c r="BF779" s="35"/>
      <c r="BG779" s="35"/>
    </row>
    <row r="780" spans="1:59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35"/>
      <c r="R780" s="35"/>
      <c r="S780" s="35"/>
      <c r="T780" s="35"/>
      <c r="U780" s="35"/>
      <c r="V780" s="35"/>
      <c r="W780" s="35"/>
      <c r="X780" s="35"/>
      <c r="Y780" s="35"/>
      <c r="Z780" s="35"/>
      <c r="AA780" s="35"/>
      <c r="AB780" s="35"/>
      <c r="AC780" s="35"/>
      <c r="AD780" s="35"/>
      <c r="AE780" s="35"/>
      <c r="AF780" s="35"/>
      <c r="AG780" s="35"/>
      <c r="AH780" s="35"/>
      <c r="AI780" s="35"/>
      <c r="AJ780" s="35"/>
      <c r="AK780" s="35"/>
      <c r="AL780" s="35"/>
      <c r="AM780" s="35"/>
      <c r="AN780" s="35"/>
      <c r="AO780" s="35"/>
      <c r="AP780" s="35"/>
      <c r="AQ780" s="35"/>
      <c r="AR780" s="35"/>
      <c r="AS780" s="35"/>
      <c r="AT780" s="35"/>
      <c r="AU780" s="35"/>
      <c r="AV780" s="35"/>
      <c r="AW780" s="35"/>
      <c r="AX780" s="35"/>
      <c r="AY780" s="35"/>
      <c r="AZ780" s="35"/>
      <c r="BA780" s="35"/>
      <c r="BB780" s="35"/>
      <c r="BC780" s="35"/>
      <c r="BD780" s="35"/>
      <c r="BE780" s="35"/>
      <c r="BF780" s="35"/>
      <c r="BG780" s="35"/>
    </row>
    <row r="781" spans="1:59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35"/>
      <c r="R781" s="35"/>
      <c r="S781" s="35"/>
      <c r="T781" s="35"/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F781" s="35"/>
      <c r="AG781" s="35"/>
      <c r="AH781" s="35"/>
      <c r="AI781" s="35"/>
      <c r="AJ781" s="35"/>
      <c r="AK781" s="35"/>
      <c r="AL781" s="35"/>
      <c r="AM781" s="35"/>
      <c r="AN781" s="35"/>
      <c r="AO781" s="35"/>
      <c r="AP781" s="35"/>
      <c r="AQ781" s="35"/>
      <c r="AR781" s="35"/>
      <c r="AS781" s="35"/>
      <c r="AT781" s="35"/>
      <c r="AU781" s="35"/>
      <c r="AV781" s="35"/>
      <c r="AW781" s="35"/>
      <c r="AX781" s="35"/>
      <c r="AY781" s="35"/>
      <c r="AZ781" s="35"/>
      <c r="BA781" s="35"/>
      <c r="BB781" s="35"/>
      <c r="BC781" s="35"/>
      <c r="BD781" s="35"/>
      <c r="BE781" s="35"/>
      <c r="BF781" s="35"/>
      <c r="BG781" s="35"/>
    </row>
    <row r="782" spans="1:59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35"/>
      <c r="R782" s="35"/>
      <c r="S782" s="35"/>
      <c r="T782" s="35"/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F782" s="35"/>
      <c r="AG782" s="35"/>
      <c r="AH782" s="35"/>
      <c r="AI782" s="35"/>
      <c r="AJ782" s="35"/>
      <c r="AK782" s="35"/>
      <c r="AL782" s="35"/>
      <c r="AM782" s="35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</row>
    <row r="783" spans="1:59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35"/>
      <c r="R783" s="35"/>
      <c r="S783" s="35"/>
      <c r="T783" s="35"/>
      <c r="U783" s="35"/>
      <c r="V783" s="35"/>
      <c r="W783" s="35"/>
      <c r="X783" s="35"/>
      <c r="Y783" s="35"/>
      <c r="Z783" s="35"/>
      <c r="AA783" s="35"/>
      <c r="AB783" s="35"/>
      <c r="AC783" s="35"/>
      <c r="AD783" s="35"/>
      <c r="AE783" s="35"/>
      <c r="AF783" s="35"/>
      <c r="AG783" s="35"/>
      <c r="AH783" s="35"/>
      <c r="AI783" s="35"/>
      <c r="AJ783" s="35"/>
      <c r="AK783" s="35"/>
      <c r="AL783" s="35"/>
      <c r="AM783" s="35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</row>
    <row r="784" spans="1:59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35"/>
      <c r="R784" s="35"/>
      <c r="S784" s="35"/>
      <c r="T784" s="35"/>
      <c r="U784" s="35"/>
      <c r="V784" s="35"/>
      <c r="W784" s="35"/>
      <c r="X784" s="35"/>
      <c r="Y784" s="35"/>
      <c r="Z784" s="35"/>
      <c r="AA784" s="35"/>
      <c r="AB784" s="35"/>
      <c r="AC784" s="35"/>
      <c r="AD784" s="35"/>
      <c r="AE784" s="35"/>
      <c r="AF784" s="35"/>
      <c r="AG784" s="35"/>
      <c r="AH784" s="35"/>
      <c r="AI784" s="35"/>
      <c r="AJ784" s="35"/>
      <c r="AK784" s="35"/>
      <c r="AL784" s="35"/>
      <c r="AM784" s="35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</row>
    <row r="785" spans="1:59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35"/>
      <c r="R785" s="35"/>
      <c r="S785" s="35"/>
      <c r="T785" s="35"/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F785" s="35"/>
      <c r="AG785" s="35"/>
      <c r="AH785" s="35"/>
      <c r="AI785" s="35"/>
      <c r="AJ785" s="35"/>
      <c r="AK785" s="35"/>
      <c r="AL785" s="35"/>
      <c r="AM785" s="35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</row>
    <row r="786" spans="1:59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35"/>
      <c r="R786" s="35"/>
      <c r="S786" s="35"/>
      <c r="T786" s="35"/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F786" s="35"/>
      <c r="AG786" s="35"/>
      <c r="AH786" s="35"/>
      <c r="AI786" s="35"/>
      <c r="AJ786" s="35"/>
      <c r="AK786" s="35"/>
      <c r="AL786" s="35"/>
      <c r="AM786" s="35"/>
      <c r="AN786" s="35"/>
      <c r="AO786" s="35"/>
      <c r="AP786" s="35"/>
      <c r="AQ786" s="35"/>
      <c r="AR786" s="35"/>
      <c r="AS786" s="35"/>
      <c r="AT786" s="35"/>
      <c r="AU786" s="35"/>
      <c r="AV786" s="35"/>
      <c r="AW786" s="35"/>
      <c r="AX786" s="35"/>
      <c r="AY786" s="35"/>
      <c r="AZ786" s="35"/>
      <c r="BA786" s="35"/>
      <c r="BB786" s="35"/>
      <c r="BC786" s="35"/>
      <c r="BD786" s="35"/>
      <c r="BE786" s="35"/>
      <c r="BF786" s="35"/>
      <c r="BG786" s="35"/>
    </row>
    <row r="787" spans="1:59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35"/>
      <c r="R787" s="35"/>
      <c r="S787" s="35"/>
      <c r="T787" s="35"/>
      <c r="U787" s="35"/>
      <c r="V787" s="35"/>
      <c r="W787" s="35"/>
      <c r="X787" s="35"/>
      <c r="Y787" s="35"/>
      <c r="Z787" s="35"/>
      <c r="AA787" s="35"/>
      <c r="AB787" s="35"/>
      <c r="AC787" s="35"/>
      <c r="AD787" s="35"/>
      <c r="AE787" s="35"/>
      <c r="AF787" s="35"/>
      <c r="AG787" s="35"/>
      <c r="AH787" s="35"/>
      <c r="AI787" s="35"/>
      <c r="AJ787" s="35"/>
      <c r="AK787" s="35"/>
      <c r="AL787" s="35"/>
      <c r="AM787" s="35"/>
      <c r="AN787" s="35"/>
      <c r="AO787" s="35"/>
      <c r="AP787" s="35"/>
      <c r="AQ787" s="35"/>
      <c r="AR787" s="35"/>
      <c r="AS787" s="35"/>
      <c r="AT787" s="35"/>
      <c r="AU787" s="35"/>
      <c r="AV787" s="35"/>
      <c r="AW787" s="35"/>
      <c r="AX787" s="35"/>
      <c r="AY787" s="35"/>
      <c r="AZ787" s="35"/>
      <c r="BA787" s="35"/>
      <c r="BB787" s="35"/>
      <c r="BC787" s="35"/>
      <c r="BD787" s="35"/>
      <c r="BE787" s="35"/>
      <c r="BF787" s="35"/>
      <c r="BG787" s="35"/>
    </row>
    <row r="788" spans="1:59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35"/>
      <c r="R788" s="35"/>
      <c r="S788" s="35"/>
      <c r="T788" s="35"/>
      <c r="U788" s="35"/>
      <c r="V788" s="35"/>
      <c r="W788" s="35"/>
      <c r="X788" s="35"/>
      <c r="Y788" s="35"/>
      <c r="Z788" s="35"/>
      <c r="AA788" s="35"/>
      <c r="AB788" s="35"/>
      <c r="AC788" s="35"/>
      <c r="AD788" s="35"/>
      <c r="AE788" s="35"/>
      <c r="AF788" s="35"/>
      <c r="AG788" s="35"/>
      <c r="AH788" s="35"/>
      <c r="AI788" s="35"/>
      <c r="AJ788" s="35"/>
      <c r="AK788" s="35"/>
      <c r="AL788" s="35"/>
      <c r="AM788" s="35"/>
      <c r="AN788" s="35"/>
      <c r="AO788" s="35"/>
      <c r="AP788" s="35"/>
      <c r="AQ788" s="35"/>
      <c r="AR788" s="35"/>
      <c r="AS788" s="35"/>
      <c r="AT788" s="35"/>
      <c r="AU788" s="35"/>
      <c r="AV788" s="35"/>
      <c r="AW788" s="35"/>
      <c r="AX788" s="35"/>
      <c r="AY788" s="35"/>
      <c r="AZ788" s="35"/>
      <c r="BA788" s="35"/>
      <c r="BB788" s="35"/>
      <c r="BC788" s="35"/>
      <c r="BD788" s="35"/>
      <c r="BE788" s="35"/>
      <c r="BF788" s="35"/>
      <c r="BG788" s="35"/>
    </row>
    <row r="789" spans="1:59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35"/>
      <c r="R789" s="35"/>
      <c r="S789" s="35"/>
      <c r="T789" s="35"/>
      <c r="U789" s="35"/>
      <c r="V789" s="35"/>
      <c r="W789" s="35"/>
      <c r="X789" s="35"/>
      <c r="Y789" s="35"/>
      <c r="Z789" s="35"/>
      <c r="AA789" s="35"/>
      <c r="AB789" s="35"/>
      <c r="AC789" s="35"/>
      <c r="AD789" s="35"/>
      <c r="AE789" s="35"/>
      <c r="AF789" s="35"/>
      <c r="AG789" s="35"/>
      <c r="AH789" s="35"/>
      <c r="AI789" s="35"/>
      <c r="AJ789" s="35"/>
      <c r="AK789" s="35"/>
      <c r="AL789" s="35"/>
      <c r="AM789" s="35"/>
      <c r="AN789" s="35"/>
      <c r="AO789" s="35"/>
      <c r="AP789" s="35"/>
      <c r="AQ789" s="35"/>
      <c r="AR789" s="35"/>
      <c r="AS789" s="35"/>
      <c r="AT789" s="35"/>
      <c r="AU789" s="35"/>
      <c r="AV789" s="35"/>
      <c r="AW789" s="35"/>
      <c r="AX789" s="35"/>
      <c r="AY789" s="35"/>
      <c r="AZ789" s="35"/>
      <c r="BA789" s="35"/>
      <c r="BB789" s="35"/>
      <c r="BC789" s="35"/>
      <c r="BD789" s="35"/>
      <c r="BE789" s="35"/>
      <c r="BF789" s="35"/>
      <c r="BG789" s="35"/>
    </row>
    <row r="790" spans="1:59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35"/>
      <c r="R790" s="35"/>
      <c r="S790" s="35"/>
      <c r="T790" s="35"/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F790" s="35"/>
      <c r="AG790" s="35"/>
      <c r="AH790" s="35"/>
      <c r="AI790" s="35"/>
      <c r="AJ790" s="35"/>
      <c r="AK790" s="35"/>
      <c r="AL790" s="35"/>
      <c r="AM790" s="35"/>
      <c r="AN790" s="35"/>
      <c r="AO790" s="35"/>
      <c r="AP790" s="35"/>
      <c r="AQ790" s="35"/>
      <c r="AR790" s="35"/>
      <c r="AS790" s="35"/>
      <c r="AT790" s="35"/>
      <c r="AU790" s="35"/>
      <c r="AV790" s="35"/>
      <c r="AW790" s="35"/>
      <c r="AX790" s="35"/>
      <c r="AY790" s="35"/>
      <c r="AZ790" s="35"/>
      <c r="BA790" s="35"/>
      <c r="BB790" s="35"/>
      <c r="BC790" s="35"/>
      <c r="BD790" s="35"/>
      <c r="BE790" s="35"/>
      <c r="BF790" s="35"/>
      <c r="BG790" s="35"/>
    </row>
    <row r="791" spans="1:59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35"/>
      <c r="R791" s="35"/>
      <c r="S791" s="35"/>
      <c r="T791" s="35"/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F791" s="35"/>
      <c r="AG791" s="35"/>
      <c r="AH791" s="35"/>
      <c r="AI791" s="35"/>
      <c r="AJ791" s="35"/>
      <c r="AK791" s="35"/>
      <c r="AL791" s="35"/>
      <c r="AM791" s="35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</row>
    <row r="792" spans="1:59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35"/>
      <c r="R792" s="35"/>
      <c r="S792" s="35"/>
      <c r="T792" s="35"/>
      <c r="U792" s="35"/>
      <c r="V792" s="35"/>
      <c r="W792" s="35"/>
      <c r="X792" s="35"/>
      <c r="Y792" s="35"/>
      <c r="Z792" s="35"/>
      <c r="AA792" s="35"/>
      <c r="AB792" s="35"/>
      <c r="AC792" s="35"/>
      <c r="AD792" s="35"/>
      <c r="AE792" s="35"/>
      <c r="AF792" s="35"/>
      <c r="AG792" s="35"/>
      <c r="AH792" s="35"/>
      <c r="AI792" s="35"/>
      <c r="AJ792" s="35"/>
      <c r="AK792" s="35"/>
      <c r="AL792" s="35"/>
      <c r="AM792" s="35"/>
      <c r="AN792" s="35"/>
      <c r="AO792" s="35"/>
      <c r="AP792" s="35"/>
      <c r="AQ792" s="35"/>
      <c r="AR792" s="35"/>
      <c r="AS792" s="35"/>
      <c r="AT792" s="35"/>
      <c r="AU792" s="35"/>
      <c r="AV792" s="35"/>
      <c r="AW792" s="35"/>
      <c r="AX792" s="35"/>
      <c r="AY792" s="35"/>
      <c r="AZ792" s="35"/>
      <c r="BA792" s="35"/>
      <c r="BB792" s="35"/>
      <c r="BC792" s="35"/>
      <c r="BD792" s="35"/>
      <c r="BE792" s="35"/>
      <c r="BF792" s="35"/>
      <c r="BG792" s="35"/>
    </row>
    <row r="793" spans="1:59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35"/>
      <c r="R793" s="35"/>
      <c r="S793" s="35"/>
      <c r="T793" s="35"/>
      <c r="U793" s="35"/>
      <c r="V793" s="35"/>
      <c r="W793" s="35"/>
      <c r="X793" s="35"/>
      <c r="Y793" s="35"/>
      <c r="Z793" s="35"/>
      <c r="AA793" s="35"/>
      <c r="AB793" s="35"/>
      <c r="AC793" s="35"/>
      <c r="AD793" s="35"/>
      <c r="AE793" s="35"/>
      <c r="AF793" s="35"/>
      <c r="AG793" s="35"/>
      <c r="AH793" s="35"/>
      <c r="AI793" s="35"/>
      <c r="AJ793" s="35"/>
      <c r="AK793" s="35"/>
      <c r="AL793" s="35"/>
      <c r="AM793" s="35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</row>
    <row r="794" spans="1:59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35"/>
      <c r="R794" s="35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5"/>
      <c r="AG794" s="35"/>
      <c r="AH794" s="35"/>
      <c r="AI794" s="35"/>
      <c r="AJ794" s="35"/>
      <c r="AK794" s="35"/>
      <c r="AL794" s="35"/>
      <c r="AM794" s="35"/>
      <c r="AN794" s="35"/>
      <c r="AO794" s="35"/>
      <c r="AP794" s="35"/>
      <c r="AQ794" s="35"/>
      <c r="AR794" s="35"/>
      <c r="AS794" s="35"/>
      <c r="AT794" s="35"/>
      <c r="AU794" s="35"/>
      <c r="AV794" s="35"/>
      <c r="AW794" s="35"/>
      <c r="AX794" s="35"/>
      <c r="AY794" s="35"/>
      <c r="AZ794" s="35"/>
      <c r="BA794" s="35"/>
      <c r="BB794" s="35"/>
      <c r="BC794" s="35"/>
      <c r="BD794" s="35"/>
      <c r="BE794" s="35"/>
      <c r="BF794" s="35"/>
      <c r="BG794" s="35"/>
    </row>
    <row r="795" spans="1:59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35"/>
      <c r="R795" s="35"/>
      <c r="S795" s="35"/>
      <c r="T795" s="35"/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F795" s="35"/>
      <c r="AG795" s="35"/>
      <c r="AH795" s="35"/>
      <c r="AI795" s="35"/>
      <c r="AJ795" s="35"/>
      <c r="AK795" s="35"/>
      <c r="AL795" s="35"/>
      <c r="AM795" s="35"/>
      <c r="AN795" s="35"/>
      <c r="AO795" s="35"/>
      <c r="AP795" s="35"/>
      <c r="AQ795" s="35"/>
      <c r="AR795" s="35"/>
      <c r="AS795" s="35"/>
      <c r="AT795" s="35"/>
      <c r="AU795" s="35"/>
      <c r="AV795" s="35"/>
      <c r="AW795" s="35"/>
      <c r="AX795" s="35"/>
      <c r="AY795" s="35"/>
      <c r="AZ795" s="35"/>
      <c r="BA795" s="35"/>
      <c r="BB795" s="35"/>
      <c r="BC795" s="35"/>
      <c r="BD795" s="35"/>
      <c r="BE795" s="35"/>
      <c r="BF795" s="35"/>
      <c r="BG795" s="35"/>
    </row>
    <row r="796" spans="1:59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35"/>
      <c r="R796" s="35"/>
      <c r="S796" s="35"/>
      <c r="T796" s="35"/>
      <c r="U796" s="35"/>
      <c r="V796" s="35"/>
      <c r="W796" s="35"/>
      <c r="X796" s="35"/>
      <c r="Y796" s="35"/>
      <c r="Z796" s="35"/>
      <c r="AA796" s="35"/>
      <c r="AB796" s="35"/>
      <c r="AC796" s="35"/>
      <c r="AD796" s="35"/>
      <c r="AE796" s="35"/>
      <c r="AF796" s="35"/>
      <c r="AG796" s="35"/>
      <c r="AH796" s="35"/>
      <c r="AI796" s="35"/>
      <c r="AJ796" s="35"/>
      <c r="AK796" s="35"/>
      <c r="AL796" s="35"/>
      <c r="AM796" s="35"/>
      <c r="AN796" s="35"/>
      <c r="AO796" s="35"/>
      <c r="AP796" s="35"/>
      <c r="AQ796" s="35"/>
      <c r="AR796" s="35"/>
      <c r="AS796" s="35"/>
      <c r="AT796" s="35"/>
      <c r="AU796" s="35"/>
      <c r="AV796" s="35"/>
      <c r="AW796" s="35"/>
      <c r="AX796" s="35"/>
      <c r="AY796" s="35"/>
      <c r="AZ796" s="35"/>
      <c r="BA796" s="35"/>
      <c r="BB796" s="35"/>
      <c r="BC796" s="35"/>
      <c r="BD796" s="35"/>
      <c r="BE796" s="35"/>
      <c r="BF796" s="35"/>
      <c r="BG796" s="35"/>
    </row>
    <row r="797" spans="1:59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35"/>
      <c r="R797" s="35"/>
      <c r="S797" s="35"/>
      <c r="T797" s="35"/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F797" s="35"/>
      <c r="AG797" s="35"/>
      <c r="AH797" s="35"/>
      <c r="AI797" s="35"/>
      <c r="AJ797" s="35"/>
      <c r="AK797" s="35"/>
      <c r="AL797" s="35"/>
      <c r="AM797" s="35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</row>
    <row r="798" spans="1:59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35"/>
      <c r="R798" s="35"/>
      <c r="S798" s="35"/>
      <c r="T798" s="35"/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F798" s="35"/>
      <c r="AG798" s="35"/>
      <c r="AH798" s="35"/>
      <c r="AI798" s="35"/>
      <c r="AJ798" s="35"/>
      <c r="AK798" s="35"/>
      <c r="AL798" s="35"/>
      <c r="AM798" s="35"/>
      <c r="AN798" s="35"/>
      <c r="AO798" s="35"/>
      <c r="AP798" s="35"/>
      <c r="AQ798" s="35"/>
      <c r="AR798" s="35"/>
      <c r="AS798" s="35"/>
      <c r="AT798" s="35"/>
      <c r="AU798" s="35"/>
      <c r="AV798" s="35"/>
      <c r="AW798" s="35"/>
      <c r="AX798" s="35"/>
      <c r="AY798" s="35"/>
      <c r="AZ798" s="35"/>
      <c r="BA798" s="35"/>
      <c r="BB798" s="35"/>
      <c r="BC798" s="35"/>
      <c r="BD798" s="35"/>
      <c r="BE798" s="35"/>
      <c r="BF798" s="35"/>
      <c r="BG798" s="35"/>
    </row>
    <row r="799" spans="1:59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35"/>
      <c r="R799" s="35"/>
      <c r="S799" s="35"/>
      <c r="T799" s="35"/>
      <c r="U799" s="35"/>
      <c r="V799" s="35"/>
      <c r="W799" s="35"/>
      <c r="X799" s="35"/>
      <c r="Y799" s="35"/>
      <c r="Z799" s="35"/>
      <c r="AA799" s="35"/>
      <c r="AB799" s="35"/>
      <c r="AC799" s="35"/>
      <c r="AD799" s="35"/>
      <c r="AE799" s="35"/>
      <c r="AF799" s="35"/>
      <c r="AG799" s="35"/>
      <c r="AH799" s="35"/>
      <c r="AI799" s="35"/>
      <c r="AJ799" s="35"/>
      <c r="AK799" s="35"/>
      <c r="AL799" s="35"/>
      <c r="AM799" s="35"/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</row>
    <row r="800" spans="1:59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35"/>
      <c r="R800" s="35"/>
      <c r="S800" s="35"/>
      <c r="T800" s="35"/>
      <c r="U800" s="35"/>
      <c r="V800" s="35"/>
      <c r="W800" s="35"/>
      <c r="X800" s="35"/>
      <c r="Y800" s="35"/>
      <c r="Z800" s="35"/>
      <c r="AA800" s="35"/>
      <c r="AB800" s="35"/>
      <c r="AC800" s="35"/>
      <c r="AD800" s="35"/>
      <c r="AE800" s="35"/>
      <c r="AF800" s="35"/>
      <c r="AG800" s="35"/>
      <c r="AH800" s="35"/>
      <c r="AI800" s="35"/>
      <c r="AJ800" s="35"/>
      <c r="AK800" s="35"/>
      <c r="AL800" s="35"/>
      <c r="AM800" s="35"/>
      <c r="AN800" s="35"/>
      <c r="AO800" s="35"/>
      <c r="AP800" s="35"/>
      <c r="AQ800" s="35"/>
      <c r="AR800" s="35"/>
      <c r="AS800" s="35"/>
      <c r="AT800" s="35"/>
      <c r="AU800" s="35"/>
      <c r="AV800" s="35"/>
      <c r="AW800" s="35"/>
      <c r="AX800" s="35"/>
      <c r="AY800" s="35"/>
      <c r="AZ800" s="35"/>
      <c r="BA800" s="35"/>
      <c r="BB800" s="35"/>
      <c r="BC800" s="35"/>
      <c r="BD800" s="35"/>
      <c r="BE800" s="35"/>
      <c r="BF800" s="35"/>
      <c r="BG800" s="35"/>
    </row>
    <row r="801" spans="1:59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35"/>
      <c r="R801" s="35"/>
      <c r="S801" s="35"/>
      <c r="T801" s="35"/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F801" s="35"/>
      <c r="AG801" s="35"/>
      <c r="AH801" s="35"/>
      <c r="AI801" s="35"/>
      <c r="AJ801" s="35"/>
      <c r="AK801" s="35"/>
      <c r="AL801" s="35"/>
      <c r="AM801" s="35"/>
      <c r="AN801" s="35"/>
      <c r="AO801" s="35"/>
      <c r="AP801" s="35"/>
      <c r="AQ801" s="35"/>
      <c r="AR801" s="35"/>
      <c r="AS801" s="35"/>
      <c r="AT801" s="35"/>
      <c r="AU801" s="35"/>
      <c r="AV801" s="35"/>
      <c r="AW801" s="35"/>
      <c r="AX801" s="35"/>
      <c r="AY801" s="35"/>
      <c r="AZ801" s="35"/>
      <c r="BA801" s="35"/>
      <c r="BB801" s="35"/>
      <c r="BC801" s="35"/>
      <c r="BD801" s="35"/>
      <c r="BE801" s="35"/>
      <c r="BF801" s="35"/>
      <c r="BG801" s="35"/>
    </row>
    <row r="802" spans="1:59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35"/>
      <c r="R802" s="35"/>
      <c r="S802" s="35"/>
      <c r="T802" s="35"/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F802" s="35"/>
      <c r="AG802" s="35"/>
      <c r="AH802" s="35"/>
      <c r="AI802" s="35"/>
      <c r="AJ802" s="35"/>
      <c r="AK802" s="35"/>
      <c r="AL802" s="35"/>
      <c r="AM802" s="35"/>
      <c r="AN802" s="35"/>
      <c r="AO802" s="35"/>
      <c r="AP802" s="35"/>
      <c r="AQ802" s="35"/>
      <c r="AR802" s="35"/>
      <c r="AS802" s="35"/>
      <c r="AT802" s="35"/>
      <c r="AU802" s="35"/>
      <c r="AV802" s="35"/>
      <c r="AW802" s="35"/>
      <c r="AX802" s="35"/>
      <c r="AY802" s="35"/>
      <c r="AZ802" s="35"/>
      <c r="BA802" s="35"/>
      <c r="BB802" s="35"/>
      <c r="BC802" s="35"/>
      <c r="BD802" s="35"/>
      <c r="BE802" s="35"/>
      <c r="BF802" s="35"/>
      <c r="BG802" s="35"/>
    </row>
    <row r="803" spans="1:59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35"/>
      <c r="R803" s="35"/>
      <c r="S803" s="35"/>
      <c r="T803" s="35"/>
      <c r="U803" s="35"/>
      <c r="V803" s="35"/>
      <c r="W803" s="35"/>
      <c r="X803" s="35"/>
      <c r="Y803" s="35"/>
      <c r="Z803" s="35"/>
      <c r="AA803" s="35"/>
      <c r="AB803" s="35"/>
      <c r="AC803" s="35"/>
      <c r="AD803" s="35"/>
      <c r="AE803" s="35"/>
      <c r="AF803" s="35"/>
      <c r="AG803" s="35"/>
      <c r="AH803" s="35"/>
      <c r="AI803" s="35"/>
      <c r="AJ803" s="35"/>
      <c r="AK803" s="35"/>
      <c r="AL803" s="35"/>
      <c r="AM803" s="35"/>
      <c r="AN803" s="35"/>
      <c r="AO803" s="35"/>
      <c r="AP803" s="35"/>
      <c r="AQ803" s="35"/>
      <c r="AR803" s="35"/>
      <c r="AS803" s="35"/>
      <c r="AT803" s="35"/>
      <c r="AU803" s="35"/>
      <c r="AV803" s="35"/>
      <c r="AW803" s="35"/>
      <c r="AX803" s="35"/>
      <c r="AY803" s="35"/>
      <c r="AZ803" s="35"/>
      <c r="BA803" s="35"/>
      <c r="BB803" s="35"/>
      <c r="BC803" s="35"/>
      <c r="BD803" s="35"/>
      <c r="BE803" s="35"/>
      <c r="BF803" s="35"/>
      <c r="BG803" s="35"/>
    </row>
    <row r="804" spans="1:59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35"/>
      <c r="R804" s="35"/>
      <c r="S804" s="35"/>
      <c r="T804" s="35"/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F804" s="35"/>
      <c r="AG804" s="35"/>
      <c r="AH804" s="35"/>
      <c r="AI804" s="35"/>
      <c r="AJ804" s="35"/>
      <c r="AK804" s="35"/>
      <c r="AL804" s="35"/>
      <c r="AM804" s="35"/>
      <c r="AN804" s="35"/>
      <c r="AO804" s="35"/>
      <c r="AP804" s="35"/>
      <c r="AQ804" s="35"/>
      <c r="AR804" s="35"/>
      <c r="AS804" s="35"/>
      <c r="AT804" s="35"/>
      <c r="AU804" s="35"/>
      <c r="AV804" s="35"/>
      <c r="AW804" s="35"/>
      <c r="AX804" s="35"/>
      <c r="AY804" s="35"/>
      <c r="AZ804" s="35"/>
      <c r="BA804" s="35"/>
      <c r="BB804" s="35"/>
      <c r="BC804" s="35"/>
      <c r="BD804" s="35"/>
      <c r="BE804" s="35"/>
      <c r="BF804" s="35"/>
      <c r="BG804" s="35"/>
    </row>
    <row r="805" spans="1:59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35"/>
      <c r="R805" s="35"/>
      <c r="S805" s="35"/>
      <c r="T805" s="35"/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F805" s="35"/>
      <c r="AG805" s="35"/>
      <c r="AH805" s="35"/>
      <c r="AI805" s="35"/>
      <c r="AJ805" s="35"/>
      <c r="AK805" s="35"/>
      <c r="AL805" s="35"/>
      <c r="AM805" s="35"/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</row>
    <row r="806" spans="1:59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35"/>
      <c r="R806" s="35"/>
      <c r="S806" s="35"/>
      <c r="T806" s="35"/>
      <c r="U806" s="35"/>
      <c r="V806" s="35"/>
      <c r="W806" s="35"/>
      <c r="X806" s="35"/>
      <c r="Y806" s="35"/>
      <c r="Z806" s="35"/>
      <c r="AA806" s="35"/>
      <c r="AB806" s="35"/>
      <c r="AC806" s="35"/>
      <c r="AD806" s="35"/>
      <c r="AE806" s="35"/>
      <c r="AF806" s="35"/>
      <c r="AG806" s="35"/>
      <c r="AH806" s="35"/>
      <c r="AI806" s="35"/>
      <c r="AJ806" s="35"/>
      <c r="AK806" s="35"/>
      <c r="AL806" s="35"/>
      <c r="AM806" s="35"/>
      <c r="AN806" s="35"/>
      <c r="AO806" s="35"/>
      <c r="AP806" s="35"/>
      <c r="AQ806" s="35"/>
      <c r="AR806" s="35"/>
      <c r="AS806" s="35"/>
      <c r="AT806" s="35"/>
      <c r="AU806" s="35"/>
      <c r="AV806" s="35"/>
      <c r="AW806" s="35"/>
      <c r="AX806" s="35"/>
      <c r="AY806" s="35"/>
      <c r="AZ806" s="35"/>
      <c r="BA806" s="35"/>
      <c r="BB806" s="35"/>
      <c r="BC806" s="35"/>
      <c r="BD806" s="35"/>
      <c r="BE806" s="35"/>
      <c r="BF806" s="35"/>
      <c r="BG806" s="35"/>
    </row>
    <row r="807" spans="1:59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35"/>
      <c r="R807" s="35"/>
      <c r="S807" s="35"/>
      <c r="T807" s="35"/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F807" s="35"/>
      <c r="AG807" s="35"/>
      <c r="AH807" s="35"/>
      <c r="AI807" s="35"/>
      <c r="AJ807" s="35"/>
      <c r="AK807" s="35"/>
      <c r="AL807" s="35"/>
      <c r="AM807" s="35"/>
      <c r="AN807" s="35"/>
      <c r="AO807" s="35"/>
      <c r="AP807" s="35"/>
      <c r="AQ807" s="35"/>
      <c r="AR807" s="35"/>
      <c r="AS807" s="35"/>
      <c r="AT807" s="35"/>
      <c r="AU807" s="35"/>
      <c r="AV807" s="35"/>
      <c r="AW807" s="35"/>
      <c r="AX807" s="35"/>
      <c r="AY807" s="35"/>
      <c r="AZ807" s="35"/>
      <c r="BA807" s="35"/>
      <c r="BB807" s="35"/>
      <c r="BC807" s="35"/>
      <c r="BD807" s="35"/>
      <c r="BE807" s="35"/>
      <c r="BF807" s="35"/>
      <c r="BG807" s="35"/>
    </row>
    <row r="808" spans="1:59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35"/>
      <c r="R808" s="35"/>
      <c r="S808" s="35"/>
      <c r="T808" s="35"/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F808" s="35"/>
      <c r="AG808" s="35"/>
      <c r="AH808" s="35"/>
      <c r="AI808" s="35"/>
      <c r="AJ808" s="35"/>
      <c r="AK808" s="35"/>
      <c r="AL808" s="35"/>
      <c r="AM808" s="35"/>
      <c r="AN808" s="35"/>
      <c r="AO808" s="35"/>
      <c r="AP808" s="35"/>
      <c r="AQ808" s="35"/>
      <c r="AR808" s="35"/>
      <c r="AS808" s="35"/>
      <c r="AT808" s="35"/>
      <c r="AU808" s="35"/>
      <c r="AV808" s="35"/>
      <c r="AW808" s="35"/>
      <c r="AX808" s="35"/>
      <c r="AY808" s="35"/>
      <c r="AZ808" s="35"/>
      <c r="BA808" s="35"/>
      <c r="BB808" s="35"/>
      <c r="BC808" s="35"/>
      <c r="BD808" s="35"/>
      <c r="BE808" s="35"/>
      <c r="BF808" s="35"/>
      <c r="BG808" s="35"/>
    </row>
    <row r="809" spans="1:59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35"/>
      <c r="R809" s="35"/>
      <c r="S809" s="35"/>
      <c r="T809" s="35"/>
      <c r="U809" s="35"/>
      <c r="V809" s="35"/>
      <c r="W809" s="35"/>
      <c r="X809" s="35"/>
      <c r="Y809" s="35"/>
      <c r="Z809" s="35"/>
      <c r="AA809" s="35"/>
      <c r="AB809" s="35"/>
      <c r="AC809" s="35"/>
      <c r="AD809" s="35"/>
      <c r="AE809" s="35"/>
      <c r="AF809" s="35"/>
      <c r="AG809" s="35"/>
      <c r="AH809" s="35"/>
      <c r="AI809" s="35"/>
      <c r="AJ809" s="35"/>
      <c r="AK809" s="35"/>
      <c r="AL809" s="35"/>
      <c r="AM809" s="35"/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</row>
    <row r="810" spans="1:59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35"/>
      <c r="R810" s="35"/>
      <c r="S810" s="35"/>
      <c r="T810" s="35"/>
      <c r="U810" s="35"/>
      <c r="V810" s="35"/>
      <c r="W810" s="35"/>
      <c r="X810" s="35"/>
      <c r="Y810" s="35"/>
      <c r="Z810" s="35"/>
      <c r="AA810" s="35"/>
      <c r="AB810" s="35"/>
      <c r="AC810" s="35"/>
      <c r="AD810" s="35"/>
      <c r="AE810" s="35"/>
      <c r="AF810" s="35"/>
      <c r="AG810" s="35"/>
      <c r="AH810" s="35"/>
      <c r="AI810" s="35"/>
      <c r="AJ810" s="35"/>
      <c r="AK810" s="35"/>
      <c r="AL810" s="35"/>
      <c r="AM810" s="35"/>
      <c r="AN810" s="35"/>
      <c r="AO810" s="35"/>
      <c r="AP810" s="35"/>
      <c r="AQ810" s="35"/>
      <c r="AR810" s="35"/>
      <c r="AS810" s="35"/>
      <c r="AT810" s="35"/>
      <c r="AU810" s="35"/>
      <c r="AV810" s="35"/>
      <c r="AW810" s="35"/>
      <c r="AX810" s="35"/>
      <c r="AY810" s="35"/>
      <c r="AZ810" s="35"/>
      <c r="BA810" s="35"/>
      <c r="BB810" s="35"/>
      <c r="BC810" s="35"/>
      <c r="BD810" s="35"/>
      <c r="BE810" s="35"/>
      <c r="BF810" s="35"/>
      <c r="BG810" s="35"/>
    </row>
    <row r="811" spans="1:59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35"/>
      <c r="R811" s="35"/>
      <c r="S811" s="35"/>
      <c r="T811" s="35"/>
      <c r="U811" s="35"/>
      <c r="V811" s="35"/>
      <c r="W811" s="35"/>
      <c r="X811" s="35"/>
      <c r="Y811" s="35"/>
      <c r="Z811" s="35"/>
      <c r="AA811" s="35"/>
      <c r="AB811" s="35"/>
      <c r="AC811" s="35"/>
      <c r="AD811" s="35"/>
      <c r="AE811" s="35"/>
      <c r="AF811" s="35"/>
      <c r="AG811" s="35"/>
      <c r="AH811" s="35"/>
      <c r="AI811" s="35"/>
      <c r="AJ811" s="35"/>
      <c r="AK811" s="35"/>
      <c r="AL811" s="35"/>
      <c r="AM811" s="35"/>
      <c r="AN811" s="35"/>
      <c r="AO811" s="35"/>
      <c r="AP811" s="35"/>
      <c r="AQ811" s="35"/>
      <c r="AR811" s="35"/>
      <c r="AS811" s="35"/>
      <c r="AT811" s="35"/>
      <c r="AU811" s="35"/>
      <c r="AV811" s="35"/>
      <c r="AW811" s="35"/>
      <c r="AX811" s="35"/>
      <c r="AY811" s="35"/>
      <c r="AZ811" s="35"/>
      <c r="BA811" s="35"/>
      <c r="BB811" s="35"/>
      <c r="BC811" s="35"/>
      <c r="BD811" s="35"/>
      <c r="BE811" s="35"/>
      <c r="BF811" s="35"/>
      <c r="BG811" s="35"/>
    </row>
    <row r="812" spans="1:59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35"/>
      <c r="R812" s="35"/>
      <c r="S812" s="35"/>
      <c r="T812" s="35"/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F812" s="35"/>
      <c r="AG812" s="35"/>
      <c r="AH812" s="35"/>
      <c r="AI812" s="35"/>
      <c r="AJ812" s="35"/>
      <c r="AK812" s="35"/>
      <c r="AL812" s="35"/>
      <c r="AM812" s="35"/>
      <c r="AN812" s="35"/>
      <c r="AO812" s="35"/>
      <c r="AP812" s="35"/>
      <c r="AQ812" s="35"/>
      <c r="AR812" s="35"/>
      <c r="AS812" s="35"/>
      <c r="AT812" s="35"/>
      <c r="AU812" s="35"/>
      <c r="AV812" s="35"/>
      <c r="AW812" s="35"/>
      <c r="AX812" s="35"/>
      <c r="AY812" s="35"/>
      <c r="AZ812" s="35"/>
      <c r="BA812" s="35"/>
      <c r="BB812" s="35"/>
      <c r="BC812" s="35"/>
      <c r="BD812" s="35"/>
      <c r="BE812" s="35"/>
      <c r="BF812" s="35"/>
      <c r="BG812" s="35"/>
    </row>
    <row r="813" spans="1:59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35"/>
      <c r="R813" s="35"/>
      <c r="S813" s="35"/>
      <c r="T813" s="35"/>
      <c r="U813" s="35"/>
      <c r="V813" s="35"/>
      <c r="W813" s="35"/>
      <c r="X813" s="35"/>
      <c r="Y813" s="35"/>
      <c r="Z813" s="35"/>
      <c r="AA813" s="35"/>
      <c r="AB813" s="35"/>
      <c r="AC813" s="35"/>
      <c r="AD813" s="35"/>
      <c r="AE813" s="35"/>
      <c r="AF813" s="35"/>
      <c r="AG813" s="35"/>
      <c r="AH813" s="35"/>
      <c r="AI813" s="35"/>
      <c r="AJ813" s="35"/>
      <c r="AK813" s="35"/>
      <c r="AL813" s="35"/>
      <c r="AM813" s="35"/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</row>
    <row r="814" spans="1:59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35"/>
      <c r="R814" s="35"/>
      <c r="S814" s="35"/>
      <c r="T814" s="35"/>
      <c r="U814" s="35"/>
      <c r="V814" s="35"/>
      <c r="W814" s="35"/>
      <c r="X814" s="35"/>
      <c r="Y814" s="35"/>
      <c r="Z814" s="35"/>
      <c r="AA814" s="35"/>
      <c r="AB814" s="35"/>
      <c r="AC814" s="35"/>
      <c r="AD814" s="35"/>
      <c r="AE814" s="35"/>
      <c r="AF814" s="35"/>
      <c r="AG814" s="35"/>
      <c r="AH814" s="35"/>
      <c r="AI814" s="35"/>
      <c r="AJ814" s="35"/>
      <c r="AK814" s="35"/>
      <c r="AL814" s="35"/>
      <c r="AM814" s="35"/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</row>
    <row r="815" spans="1:59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35"/>
      <c r="R815" s="35"/>
      <c r="S815" s="35"/>
      <c r="T815" s="35"/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F815" s="35"/>
      <c r="AG815" s="35"/>
      <c r="AH815" s="35"/>
      <c r="AI815" s="35"/>
      <c r="AJ815" s="35"/>
      <c r="AK815" s="35"/>
      <c r="AL815" s="35"/>
      <c r="AM815" s="35"/>
      <c r="AN815" s="35"/>
      <c r="AO815" s="35"/>
      <c r="AP815" s="35"/>
      <c r="AQ815" s="35"/>
      <c r="AR815" s="35"/>
      <c r="AS815" s="35"/>
      <c r="AT815" s="35"/>
      <c r="AU815" s="35"/>
      <c r="AV815" s="35"/>
      <c r="AW815" s="35"/>
      <c r="AX815" s="35"/>
      <c r="AY815" s="35"/>
      <c r="AZ815" s="35"/>
      <c r="BA815" s="35"/>
      <c r="BB815" s="35"/>
      <c r="BC815" s="35"/>
      <c r="BD815" s="35"/>
      <c r="BE815" s="35"/>
      <c r="BF815" s="35"/>
      <c r="BG815" s="35"/>
    </row>
    <row r="816" spans="1:59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35"/>
      <c r="R816" s="35"/>
      <c r="S816" s="35"/>
      <c r="T816" s="35"/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F816" s="35"/>
      <c r="AG816" s="35"/>
      <c r="AH816" s="35"/>
      <c r="AI816" s="35"/>
      <c r="AJ816" s="35"/>
      <c r="AK816" s="35"/>
      <c r="AL816" s="35"/>
      <c r="AM816" s="35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</row>
    <row r="817" spans="1:59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</row>
    <row r="818" spans="1:59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</row>
    <row r="819" spans="1:59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35"/>
      <c r="R819" s="35"/>
      <c r="S819" s="35"/>
      <c r="T819" s="35"/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F819" s="35"/>
      <c r="AG819" s="35"/>
      <c r="AH819" s="35"/>
      <c r="AI819" s="35"/>
      <c r="AJ819" s="35"/>
      <c r="AK819" s="35"/>
      <c r="AL819" s="35"/>
      <c r="AM819" s="35"/>
      <c r="AN819" s="35"/>
      <c r="AO819" s="35"/>
      <c r="AP819" s="35"/>
      <c r="AQ819" s="35"/>
      <c r="AR819" s="35"/>
      <c r="AS819" s="35"/>
      <c r="AT819" s="35"/>
      <c r="AU819" s="35"/>
      <c r="AV819" s="35"/>
      <c r="AW819" s="35"/>
      <c r="AX819" s="35"/>
      <c r="AY819" s="35"/>
      <c r="AZ819" s="35"/>
      <c r="BA819" s="35"/>
      <c r="BB819" s="35"/>
      <c r="BC819" s="35"/>
      <c r="BD819" s="35"/>
      <c r="BE819" s="35"/>
      <c r="BF819" s="35"/>
      <c r="BG819" s="35"/>
    </row>
    <row r="820" spans="1:59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35"/>
      <c r="R820" s="35"/>
      <c r="S820" s="35"/>
      <c r="T820" s="35"/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F820" s="35"/>
      <c r="AG820" s="35"/>
      <c r="AH820" s="35"/>
      <c r="AI820" s="35"/>
      <c r="AJ820" s="35"/>
      <c r="AK820" s="35"/>
      <c r="AL820" s="35"/>
      <c r="AM820" s="35"/>
      <c r="AN820" s="35"/>
      <c r="AO820" s="35"/>
      <c r="AP820" s="35"/>
      <c r="AQ820" s="35"/>
      <c r="AR820" s="35"/>
      <c r="AS820" s="35"/>
      <c r="AT820" s="35"/>
      <c r="AU820" s="35"/>
      <c r="AV820" s="35"/>
      <c r="AW820" s="35"/>
      <c r="AX820" s="35"/>
      <c r="AY820" s="35"/>
      <c r="AZ820" s="35"/>
      <c r="BA820" s="35"/>
      <c r="BB820" s="35"/>
      <c r="BC820" s="35"/>
      <c r="BD820" s="35"/>
      <c r="BE820" s="35"/>
      <c r="BF820" s="35"/>
      <c r="BG820" s="35"/>
    </row>
    <row r="821" spans="1:59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35"/>
      <c r="R821" s="35"/>
      <c r="S821" s="35"/>
      <c r="T821" s="35"/>
      <c r="U821" s="35"/>
      <c r="V821" s="35"/>
      <c r="W821" s="35"/>
      <c r="X821" s="35"/>
      <c r="Y821" s="35"/>
      <c r="Z821" s="35"/>
      <c r="AA821" s="35"/>
      <c r="AB821" s="35"/>
      <c r="AC821" s="35"/>
      <c r="AD821" s="35"/>
      <c r="AE821" s="35"/>
      <c r="AF821" s="35"/>
      <c r="AG821" s="35"/>
      <c r="AH821" s="35"/>
      <c r="AI821" s="35"/>
      <c r="AJ821" s="35"/>
      <c r="AK821" s="35"/>
      <c r="AL821" s="35"/>
      <c r="AM821" s="35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</row>
    <row r="822" spans="1:59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35"/>
      <c r="R822" s="35"/>
      <c r="S822" s="35"/>
      <c r="T822" s="35"/>
      <c r="U822" s="35"/>
      <c r="V822" s="35"/>
      <c r="W822" s="35"/>
      <c r="X822" s="35"/>
      <c r="Y822" s="35"/>
      <c r="Z822" s="35"/>
      <c r="AA822" s="35"/>
      <c r="AB822" s="35"/>
      <c r="AC822" s="35"/>
      <c r="AD822" s="35"/>
      <c r="AE822" s="35"/>
      <c r="AF822" s="35"/>
      <c r="AG822" s="35"/>
      <c r="AH822" s="35"/>
      <c r="AI822" s="35"/>
      <c r="AJ822" s="35"/>
      <c r="AK822" s="35"/>
      <c r="AL822" s="35"/>
      <c r="AM822" s="35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</row>
    <row r="823" spans="1:59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35"/>
      <c r="R823" s="35"/>
      <c r="S823" s="35"/>
      <c r="T823" s="35"/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F823" s="35"/>
      <c r="AG823" s="35"/>
      <c r="AH823" s="35"/>
      <c r="AI823" s="35"/>
      <c r="AJ823" s="35"/>
      <c r="AK823" s="35"/>
      <c r="AL823" s="35"/>
      <c r="AM823" s="35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</row>
    <row r="824" spans="1:59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35"/>
      <c r="R824" s="35"/>
      <c r="S824" s="35"/>
      <c r="T824" s="35"/>
      <c r="U824" s="35"/>
      <c r="V824" s="35"/>
      <c r="W824" s="35"/>
      <c r="X824" s="35"/>
      <c r="Y824" s="35"/>
      <c r="Z824" s="35"/>
      <c r="AA824" s="35"/>
      <c r="AB824" s="35"/>
      <c r="AC824" s="35"/>
      <c r="AD824" s="35"/>
      <c r="AE824" s="35"/>
      <c r="AF824" s="35"/>
      <c r="AG824" s="35"/>
      <c r="AH824" s="35"/>
      <c r="AI824" s="35"/>
      <c r="AJ824" s="35"/>
      <c r="AK824" s="35"/>
      <c r="AL824" s="35"/>
      <c r="AM824" s="35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</row>
    <row r="825" spans="1:59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35"/>
      <c r="R825" s="35"/>
      <c r="S825" s="35"/>
      <c r="T825" s="35"/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F825" s="35"/>
      <c r="AG825" s="35"/>
      <c r="AH825" s="35"/>
      <c r="AI825" s="35"/>
      <c r="AJ825" s="35"/>
      <c r="AK825" s="35"/>
      <c r="AL825" s="35"/>
      <c r="AM825" s="35"/>
      <c r="AN825" s="35"/>
      <c r="AO825" s="35"/>
      <c r="AP825" s="35"/>
      <c r="AQ825" s="35"/>
      <c r="AR825" s="35"/>
      <c r="AS825" s="35"/>
      <c r="AT825" s="35"/>
      <c r="AU825" s="35"/>
      <c r="AV825" s="35"/>
      <c r="AW825" s="35"/>
      <c r="AX825" s="35"/>
      <c r="AY825" s="35"/>
      <c r="AZ825" s="35"/>
      <c r="BA825" s="35"/>
      <c r="BB825" s="35"/>
      <c r="BC825" s="35"/>
      <c r="BD825" s="35"/>
      <c r="BE825" s="35"/>
      <c r="BF825" s="35"/>
      <c r="BG825" s="35"/>
    </row>
    <row r="826" spans="1:59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35"/>
      <c r="R826" s="35"/>
      <c r="S826" s="35"/>
      <c r="T826" s="35"/>
      <c r="U826" s="35"/>
      <c r="V826" s="35"/>
      <c r="W826" s="35"/>
      <c r="X826" s="35"/>
      <c r="Y826" s="35"/>
      <c r="Z826" s="35"/>
      <c r="AA826" s="35"/>
      <c r="AB826" s="35"/>
      <c r="AC826" s="35"/>
      <c r="AD826" s="35"/>
      <c r="AE826" s="35"/>
      <c r="AF826" s="35"/>
      <c r="AG826" s="35"/>
      <c r="AH826" s="35"/>
      <c r="AI826" s="35"/>
      <c r="AJ826" s="35"/>
      <c r="AK826" s="35"/>
      <c r="AL826" s="35"/>
      <c r="AM826" s="35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</row>
    <row r="827" spans="1:59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35"/>
      <c r="R827" s="35"/>
      <c r="S827" s="35"/>
      <c r="T827" s="35"/>
      <c r="U827" s="35"/>
      <c r="V827" s="35"/>
      <c r="W827" s="35"/>
      <c r="X827" s="35"/>
      <c r="Y827" s="35"/>
      <c r="Z827" s="35"/>
      <c r="AA827" s="35"/>
      <c r="AB827" s="35"/>
      <c r="AC827" s="35"/>
      <c r="AD827" s="35"/>
      <c r="AE827" s="35"/>
      <c r="AF827" s="35"/>
      <c r="AG827" s="35"/>
      <c r="AH827" s="35"/>
      <c r="AI827" s="35"/>
      <c r="AJ827" s="35"/>
      <c r="AK827" s="35"/>
      <c r="AL827" s="35"/>
      <c r="AM827" s="35"/>
      <c r="AN827" s="35"/>
      <c r="AO827" s="35"/>
      <c r="AP827" s="35"/>
      <c r="AQ827" s="35"/>
      <c r="AR827" s="35"/>
      <c r="AS827" s="35"/>
      <c r="AT827" s="35"/>
      <c r="AU827" s="35"/>
      <c r="AV827" s="35"/>
      <c r="AW827" s="35"/>
      <c r="AX827" s="35"/>
      <c r="AY827" s="35"/>
      <c r="AZ827" s="35"/>
      <c r="BA827" s="35"/>
      <c r="BB827" s="35"/>
      <c r="BC827" s="35"/>
      <c r="BD827" s="35"/>
      <c r="BE827" s="35"/>
      <c r="BF827" s="35"/>
      <c r="BG827" s="35"/>
    </row>
    <row r="828" spans="1:59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35"/>
      <c r="R828" s="35"/>
      <c r="S828" s="35"/>
      <c r="T828" s="35"/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F828" s="35"/>
      <c r="AG828" s="35"/>
      <c r="AH828" s="35"/>
      <c r="AI828" s="35"/>
      <c r="AJ828" s="35"/>
      <c r="AK828" s="35"/>
      <c r="AL828" s="35"/>
      <c r="AM828" s="35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</row>
    <row r="829" spans="1:59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35"/>
      <c r="R829" s="35"/>
      <c r="S829" s="35"/>
      <c r="T829" s="35"/>
      <c r="U829" s="35"/>
      <c r="V829" s="35"/>
      <c r="W829" s="35"/>
      <c r="X829" s="35"/>
      <c r="Y829" s="35"/>
      <c r="Z829" s="35"/>
      <c r="AA829" s="35"/>
      <c r="AB829" s="35"/>
      <c r="AC829" s="35"/>
      <c r="AD829" s="35"/>
      <c r="AE829" s="35"/>
      <c r="AF829" s="35"/>
      <c r="AG829" s="35"/>
      <c r="AH829" s="35"/>
      <c r="AI829" s="35"/>
      <c r="AJ829" s="35"/>
      <c r="AK829" s="35"/>
      <c r="AL829" s="35"/>
      <c r="AM829" s="35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</row>
    <row r="830" spans="1:59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35"/>
      <c r="R830" s="35"/>
      <c r="S830" s="35"/>
      <c r="T830" s="35"/>
      <c r="U830" s="35"/>
      <c r="V830" s="35"/>
      <c r="W830" s="35"/>
      <c r="X830" s="35"/>
      <c r="Y830" s="35"/>
      <c r="Z830" s="35"/>
      <c r="AA830" s="35"/>
      <c r="AB830" s="35"/>
      <c r="AC830" s="35"/>
      <c r="AD830" s="35"/>
      <c r="AE830" s="35"/>
      <c r="AF830" s="35"/>
      <c r="AG830" s="35"/>
      <c r="AH830" s="35"/>
      <c r="AI830" s="35"/>
      <c r="AJ830" s="35"/>
      <c r="AK830" s="35"/>
      <c r="AL830" s="35"/>
      <c r="AM830" s="35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</row>
    <row r="831" spans="1:59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35"/>
      <c r="R831" s="35"/>
      <c r="S831" s="35"/>
      <c r="T831" s="35"/>
      <c r="U831" s="35"/>
      <c r="V831" s="35"/>
      <c r="W831" s="35"/>
      <c r="X831" s="35"/>
      <c r="Y831" s="35"/>
      <c r="Z831" s="35"/>
      <c r="AA831" s="35"/>
      <c r="AB831" s="35"/>
      <c r="AC831" s="35"/>
      <c r="AD831" s="35"/>
      <c r="AE831" s="35"/>
      <c r="AF831" s="35"/>
      <c r="AG831" s="35"/>
      <c r="AH831" s="35"/>
      <c r="AI831" s="35"/>
      <c r="AJ831" s="35"/>
      <c r="AK831" s="35"/>
      <c r="AL831" s="35"/>
      <c r="AM831" s="35"/>
      <c r="AN831" s="35"/>
      <c r="AO831" s="35"/>
      <c r="AP831" s="35"/>
      <c r="AQ831" s="35"/>
      <c r="AR831" s="35"/>
      <c r="AS831" s="35"/>
      <c r="AT831" s="35"/>
      <c r="AU831" s="35"/>
      <c r="AV831" s="35"/>
      <c r="AW831" s="35"/>
      <c r="AX831" s="35"/>
      <c r="AY831" s="35"/>
      <c r="AZ831" s="35"/>
      <c r="BA831" s="35"/>
      <c r="BB831" s="35"/>
      <c r="BC831" s="35"/>
      <c r="BD831" s="35"/>
      <c r="BE831" s="35"/>
      <c r="BF831" s="35"/>
      <c r="BG831" s="35"/>
    </row>
    <row r="832" spans="1:59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35"/>
      <c r="R832" s="35"/>
      <c r="S832" s="35"/>
      <c r="T832" s="35"/>
      <c r="U832" s="35"/>
      <c r="V832" s="35"/>
      <c r="W832" s="35"/>
      <c r="X832" s="35"/>
      <c r="Y832" s="35"/>
      <c r="Z832" s="35"/>
      <c r="AA832" s="35"/>
      <c r="AB832" s="35"/>
      <c r="AC832" s="35"/>
      <c r="AD832" s="35"/>
      <c r="AE832" s="35"/>
      <c r="AF832" s="35"/>
      <c r="AG832" s="35"/>
      <c r="AH832" s="35"/>
      <c r="AI832" s="35"/>
      <c r="AJ832" s="35"/>
      <c r="AK832" s="35"/>
      <c r="AL832" s="35"/>
      <c r="AM832" s="35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</row>
    <row r="833" spans="1:59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35"/>
      <c r="R833" s="3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5"/>
      <c r="AG833" s="35"/>
      <c r="AH833" s="35"/>
      <c r="AI833" s="35"/>
      <c r="AJ833" s="35"/>
      <c r="AK833" s="35"/>
      <c r="AL833" s="35"/>
      <c r="AM833" s="35"/>
      <c r="AN833" s="35"/>
      <c r="AO833" s="35"/>
      <c r="AP833" s="35"/>
      <c r="AQ833" s="35"/>
      <c r="AR833" s="35"/>
      <c r="AS833" s="35"/>
      <c r="AT833" s="35"/>
      <c r="AU833" s="35"/>
      <c r="AV833" s="35"/>
      <c r="AW833" s="35"/>
      <c r="AX833" s="35"/>
      <c r="AY833" s="35"/>
      <c r="AZ833" s="35"/>
      <c r="BA833" s="35"/>
      <c r="BB833" s="35"/>
      <c r="BC833" s="35"/>
      <c r="BD833" s="35"/>
      <c r="BE833" s="35"/>
      <c r="BF833" s="35"/>
      <c r="BG833" s="35"/>
    </row>
    <row r="834" spans="1:59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35"/>
      <c r="R834" s="35"/>
      <c r="S834" s="35"/>
      <c r="T834" s="35"/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F834" s="35"/>
      <c r="AG834" s="35"/>
      <c r="AH834" s="35"/>
      <c r="AI834" s="35"/>
      <c r="AJ834" s="35"/>
      <c r="AK834" s="35"/>
      <c r="AL834" s="35"/>
      <c r="AM834" s="35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</row>
    <row r="835" spans="1:59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35"/>
      <c r="R835" s="35"/>
      <c r="S835" s="35"/>
      <c r="T835" s="35"/>
      <c r="U835" s="35"/>
      <c r="V835" s="35"/>
      <c r="W835" s="35"/>
      <c r="X835" s="35"/>
      <c r="Y835" s="35"/>
      <c r="Z835" s="35"/>
      <c r="AA835" s="35"/>
      <c r="AB835" s="35"/>
      <c r="AC835" s="35"/>
      <c r="AD835" s="35"/>
      <c r="AE835" s="35"/>
      <c r="AF835" s="35"/>
      <c r="AG835" s="35"/>
      <c r="AH835" s="35"/>
      <c r="AI835" s="35"/>
      <c r="AJ835" s="35"/>
      <c r="AK835" s="35"/>
      <c r="AL835" s="35"/>
      <c r="AM835" s="35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</row>
    <row r="836" spans="1:59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35"/>
      <c r="R836" s="35"/>
      <c r="S836" s="35"/>
      <c r="T836" s="35"/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F836" s="35"/>
      <c r="AG836" s="35"/>
      <c r="AH836" s="35"/>
      <c r="AI836" s="35"/>
      <c r="AJ836" s="35"/>
      <c r="AK836" s="35"/>
      <c r="AL836" s="35"/>
      <c r="AM836" s="35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</row>
    <row r="837" spans="1:59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35"/>
      <c r="R837" s="35"/>
      <c r="S837" s="35"/>
      <c r="T837" s="35"/>
      <c r="U837" s="35"/>
      <c r="V837" s="35"/>
      <c r="W837" s="35"/>
      <c r="X837" s="35"/>
      <c r="Y837" s="35"/>
      <c r="Z837" s="35"/>
      <c r="AA837" s="35"/>
      <c r="AB837" s="35"/>
      <c r="AC837" s="35"/>
      <c r="AD837" s="35"/>
      <c r="AE837" s="35"/>
      <c r="AF837" s="35"/>
      <c r="AG837" s="35"/>
      <c r="AH837" s="35"/>
      <c r="AI837" s="35"/>
      <c r="AJ837" s="35"/>
      <c r="AK837" s="35"/>
      <c r="AL837" s="35"/>
      <c r="AM837" s="35"/>
      <c r="AN837" s="35"/>
      <c r="AO837" s="35"/>
      <c r="AP837" s="35"/>
      <c r="AQ837" s="35"/>
      <c r="AR837" s="35"/>
      <c r="AS837" s="35"/>
      <c r="AT837" s="35"/>
      <c r="AU837" s="35"/>
      <c r="AV837" s="35"/>
      <c r="AW837" s="35"/>
      <c r="AX837" s="35"/>
      <c r="AY837" s="35"/>
      <c r="AZ837" s="35"/>
      <c r="BA837" s="35"/>
      <c r="BB837" s="35"/>
      <c r="BC837" s="35"/>
      <c r="BD837" s="35"/>
      <c r="BE837" s="35"/>
      <c r="BF837" s="35"/>
      <c r="BG837" s="35"/>
    </row>
    <row r="838" spans="1:59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35"/>
      <c r="R838" s="35"/>
      <c r="S838" s="35"/>
      <c r="T838" s="35"/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F838" s="35"/>
      <c r="AG838" s="35"/>
      <c r="AH838" s="35"/>
      <c r="AI838" s="35"/>
      <c r="AJ838" s="35"/>
      <c r="AK838" s="35"/>
      <c r="AL838" s="35"/>
      <c r="AM838" s="35"/>
      <c r="AN838" s="35"/>
      <c r="AO838" s="35"/>
      <c r="AP838" s="35"/>
      <c r="AQ838" s="35"/>
      <c r="AR838" s="35"/>
      <c r="AS838" s="35"/>
      <c r="AT838" s="35"/>
      <c r="AU838" s="35"/>
      <c r="AV838" s="35"/>
      <c r="AW838" s="35"/>
      <c r="AX838" s="35"/>
      <c r="AY838" s="35"/>
      <c r="AZ838" s="35"/>
      <c r="BA838" s="35"/>
      <c r="BB838" s="35"/>
      <c r="BC838" s="35"/>
      <c r="BD838" s="35"/>
      <c r="BE838" s="35"/>
      <c r="BF838" s="35"/>
      <c r="BG838" s="35"/>
    </row>
    <row r="839" spans="1:59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35"/>
      <c r="R839" s="35"/>
      <c r="S839" s="35"/>
      <c r="T839" s="35"/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F839" s="35"/>
      <c r="AG839" s="35"/>
      <c r="AH839" s="35"/>
      <c r="AI839" s="35"/>
      <c r="AJ839" s="35"/>
      <c r="AK839" s="35"/>
      <c r="AL839" s="35"/>
      <c r="AM839" s="35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</row>
    <row r="840" spans="1:59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35"/>
      <c r="R840" s="35"/>
      <c r="S840" s="35"/>
      <c r="T840" s="35"/>
      <c r="U840" s="35"/>
      <c r="V840" s="35"/>
      <c r="W840" s="35"/>
      <c r="X840" s="35"/>
      <c r="Y840" s="35"/>
      <c r="Z840" s="35"/>
      <c r="AA840" s="35"/>
      <c r="AB840" s="35"/>
      <c r="AC840" s="35"/>
      <c r="AD840" s="35"/>
      <c r="AE840" s="35"/>
      <c r="AF840" s="35"/>
      <c r="AG840" s="35"/>
      <c r="AH840" s="35"/>
      <c r="AI840" s="35"/>
      <c r="AJ840" s="35"/>
      <c r="AK840" s="35"/>
      <c r="AL840" s="35"/>
      <c r="AM840" s="35"/>
      <c r="AN840" s="35"/>
      <c r="AO840" s="35"/>
      <c r="AP840" s="35"/>
      <c r="AQ840" s="35"/>
      <c r="AR840" s="35"/>
      <c r="AS840" s="35"/>
      <c r="AT840" s="35"/>
      <c r="AU840" s="35"/>
      <c r="AV840" s="35"/>
      <c r="AW840" s="35"/>
      <c r="AX840" s="35"/>
      <c r="AY840" s="35"/>
      <c r="AZ840" s="35"/>
      <c r="BA840" s="35"/>
      <c r="BB840" s="35"/>
      <c r="BC840" s="35"/>
      <c r="BD840" s="35"/>
      <c r="BE840" s="35"/>
      <c r="BF840" s="35"/>
      <c r="BG840" s="35"/>
    </row>
    <row r="841" spans="1:59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35"/>
      <c r="R841" s="35"/>
      <c r="S841" s="35"/>
      <c r="T841" s="35"/>
      <c r="U841" s="35"/>
      <c r="V841" s="35"/>
      <c r="W841" s="35"/>
      <c r="X841" s="35"/>
      <c r="Y841" s="35"/>
      <c r="Z841" s="35"/>
      <c r="AA841" s="35"/>
      <c r="AB841" s="35"/>
      <c r="AC841" s="35"/>
      <c r="AD841" s="35"/>
      <c r="AE841" s="35"/>
      <c r="AF841" s="35"/>
      <c r="AG841" s="35"/>
      <c r="AH841" s="35"/>
      <c r="AI841" s="35"/>
      <c r="AJ841" s="35"/>
      <c r="AK841" s="35"/>
      <c r="AL841" s="35"/>
      <c r="AM841" s="35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</row>
    <row r="842" spans="1:59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35"/>
      <c r="R842" s="35"/>
      <c r="S842" s="35"/>
      <c r="T842" s="35"/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F842" s="35"/>
      <c r="AG842" s="35"/>
      <c r="AH842" s="35"/>
      <c r="AI842" s="35"/>
      <c r="AJ842" s="35"/>
      <c r="AK842" s="35"/>
      <c r="AL842" s="35"/>
      <c r="AM842" s="35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</row>
    <row r="843" spans="1:59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35"/>
      <c r="R843" s="35"/>
      <c r="S843" s="35"/>
      <c r="T843" s="35"/>
      <c r="U843" s="35"/>
      <c r="V843" s="35"/>
      <c r="W843" s="35"/>
      <c r="X843" s="35"/>
      <c r="Y843" s="35"/>
      <c r="Z843" s="35"/>
      <c r="AA843" s="35"/>
      <c r="AB843" s="35"/>
      <c r="AC843" s="35"/>
      <c r="AD843" s="35"/>
      <c r="AE843" s="35"/>
      <c r="AF843" s="35"/>
      <c r="AG843" s="35"/>
      <c r="AH843" s="35"/>
      <c r="AI843" s="35"/>
      <c r="AJ843" s="35"/>
      <c r="AK843" s="35"/>
      <c r="AL843" s="35"/>
      <c r="AM843" s="35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</row>
    <row r="844" spans="1:59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35"/>
      <c r="R844" s="35"/>
      <c r="S844" s="35"/>
      <c r="T844" s="35"/>
      <c r="U844" s="35"/>
      <c r="V844" s="35"/>
      <c r="W844" s="35"/>
      <c r="X844" s="35"/>
      <c r="Y844" s="35"/>
      <c r="Z844" s="35"/>
      <c r="AA844" s="35"/>
      <c r="AB844" s="35"/>
      <c r="AC844" s="35"/>
      <c r="AD844" s="35"/>
      <c r="AE844" s="35"/>
      <c r="AF844" s="35"/>
      <c r="AG844" s="35"/>
      <c r="AH844" s="35"/>
      <c r="AI844" s="35"/>
      <c r="AJ844" s="35"/>
      <c r="AK844" s="35"/>
      <c r="AL844" s="35"/>
      <c r="AM844" s="35"/>
      <c r="AN844" s="35"/>
      <c r="AO844" s="35"/>
      <c r="AP844" s="35"/>
      <c r="AQ844" s="35"/>
      <c r="AR844" s="35"/>
      <c r="AS844" s="35"/>
      <c r="AT844" s="35"/>
      <c r="AU844" s="35"/>
      <c r="AV844" s="35"/>
      <c r="AW844" s="35"/>
      <c r="AX844" s="35"/>
      <c r="AY844" s="35"/>
      <c r="AZ844" s="35"/>
      <c r="BA844" s="35"/>
      <c r="BB844" s="35"/>
      <c r="BC844" s="35"/>
      <c r="BD844" s="35"/>
      <c r="BE844" s="35"/>
      <c r="BF844" s="35"/>
      <c r="BG844" s="35"/>
    </row>
    <row r="845" spans="1:59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35"/>
      <c r="R845" s="35"/>
      <c r="S845" s="35"/>
      <c r="T845" s="35"/>
      <c r="U845" s="35"/>
      <c r="V845" s="35"/>
      <c r="W845" s="35"/>
      <c r="X845" s="35"/>
      <c r="Y845" s="35"/>
      <c r="Z845" s="35"/>
      <c r="AA845" s="35"/>
      <c r="AB845" s="35"/>
      <c r="AC845" s="35"/>
      <c r="AD845" s="35"/>
      <c r="AE845" s="35"/>
      <c r="AF845" s="35"/>
      <c r="AG845" s="35"/>
      <c r="AH845" s="35"/>
      <c r="AI845" s="35"/>
      <c r="AJ845" s="35"/>
      <c r="AK845" s="35"/>
      <c r="AL845" s="35"/>
      <c r="AM845" s="35"/>
      <c r="AN845" s="35"/>
      <c r="AO845" s="35"/>
      <c r="AP845" s="35"/>
      <c r="AQ845" s="35"/>
      <c r="AR845" s="35"/>
      <c r="AS845" s="35"/>
      <c r="AT845" s="35"/>
      <c r="AU845" s="35"/>
      <c r="AV845" s="35"/>
      <c r="AW845" s="35"/>
      <c r="AX845" s="35"/>
      <c r="AY845" s="35"/>
      <c r="AZ845" s="35"/>
      <c r="BA845" s="35"/>
      <c r="BB845" s="35"/>
      <c r="BC845" s="35"/>
      <c r="BD845" s="35"/>
      <c r="BE845" s="35"/>
      <c r="BF845" s="35"/>
      <c r="BG845" s="35"/>
    </row>
    <row r="846" spans="1:59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35"/>
      <c r="R846" s="35"/>
      <c r="S846" s="35"/>
      <c r="T846" s="35"/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F846" s="35"/>
      <c r="AG846" s="35"/>
      <c r="AH846" s="35"/>
      <c r="AI846" s="35"/>
      <c r="AJ846" s="35"/>
      <c r="AK846" s="35"/>
      <c r="AL846" s="35"/>
      <c r="AM846" s="35"/>
      <c r="AN846" s="35"/>
      <c r="AO846" s="35"/>
      <c r="AP846" s="35"/>
      <c r="AQ846" s="35"/>
      <c r="AR846" s="35"/>
      <c r="AS846" s="35"/>
      <c r="AT846" s="35"/>
      <c r="AU846" s="35"/>
      <c r="AV846" s="35"/>
      <c r="AW846" s="35"/>
      <c r="AX846" s="35"/>
      <c r="AY846" s="35"/>
      <c r="AZ846" s="35"/>
      <c r="BA846" s="35"/>
      <c r="BB846" s="35"/>
      <c r="BC846" s="35"/>
      <c r="BD846" s="35"/>
      <c r="BE846" s="35"/>
      <c r="BF846" s="35"/>
      <c r="BG846" s="35"/>
    </row>
    <row r="847" spans="1:59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35"/>
      <c r="R847" s="35"/>
      <c r="S847" s="35"/>
      <c r="T847" s="35"/>
      <c r="U847" s="35"/>
      <c r="V847" s="35"/>
      <c r="W847" s="35"/>
      <c r="X847" s="35"/>
      <c r="Y847" s="35"/>
      <c r="Z847" s="35"/>
      <c r="AA847" s="35"/>
      <c r="AB847" s="35"/>
      <c r="AC847" s="35"/>
      <c r="AD847" s="35"/>
      <c r="AE847" s="35"/>
      <c r="AF847" s="35"/>
      <c r="AG847" s="35"/>
      <c r="AH847" s="35"/>
      <c r="AI847" s="35"/>
      <c r="AJ847" s="35"/>
      <c r="AK847" s="35"/>
      <c r="AL847" s="35"/>
      <c r="AM847" s="35"/>
      <c r="AN847" s="35"/>
      <c r="AO847" s="35"/>
      <c r="AP847" s="35"/>
      <c r="AQ847" s="35"/>
      <c r="AR847" s="35"/>
      <c r="AS847" s="35"/>
      <c r="AT847" s="35"/>
      <c r="AU847" s="35"/>
      <c r="AV847" s="35"/>
      <c r="AW847" s="35"/>
      <c r="AX847" s="35"/>
      <c r="AY847" s="35"/>
      <c r="AZ847" s="35"/>
      <c r="BA847" s="35"/>
      <c r="BB847" s="35"/>
      <c r="BC847" s="35"/>
      <c r="BD847" s="35"/>
      <c r="BE847" s="35"/>
      <c r="BF847" s="35"/>
      <c r="BG847" s="35"/>
    </row>
    <row r="848" spans="1:59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35"/>
      <c r="R848" s="35"/>
      <c r="S848" s="35"/>
      <c r="T848" s="35"/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F848" s="35"/>
      <c r="AG848" s="35"/>
      <c r="AH848" s="35"/>
      <c r="AI848" s="35"/>
      <c r="AJ848" s="35"/>
      <c r="AK848" s="35"/>
      <c r="AL848" s="35"/>
      <c r="AM848" s="35"/>
      <c r="AN848" s="35"/>
      <c r="AO848" s="35"/>
      <c r="AP848" s="35"/>
      <c r="AQ848" s="35"/>
      <c r="AR848" s="35"/>
      <c r="AS848" s="35"/>
      <c r="AT848" s="35"/>
      <c r="AU848" s="35"/>
      <c r="AV848" s="35"/>
      <c r="AW848" s="35"/>
      <c r="AX848" s="35"/>
      <c r="AY848" s="35"/>
      <c r="AZ848" s="35"/>
      <c r="BA848" s="35"/>
      <c r="BB848" s="35"/>
      <c r="BC848" s="35"/>
      <c r="BD848" s="35"/>
      <c r="BE848" s="35"/>
      <c r="BF848" s="35"/>
      <c r="BG848" s="35"/>
    </row>
    <row r="849" spans="1:59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35"/>
      <c r="R849" s="35"/>
      <c r="S849" s="35"/>
      <c r="T849" s="35"/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F849" s="35"/>
      <c r="AG849" s="35"/>
      <c r="AH849" s="35"/>
      <c r="AI849" s="35"/>
      <c r="AJ849" s="35"/>
      <c r="AK849" s="35"/>
      <c r="AL849" s="35"/>
      <c r="AM849" s="35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</row>
    <row r="850" spans="1:59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35"/>
      <c r="R850" s="35"/>
      <c r="S850" s="35"/>
      <c r="T850" s="35"/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F850" s="35"/>
      <c r="AG850" s="35"/>
      <c r="AH850" s="35"/>
      <c r="AI850" s="35"/>
      <c r="AJ850" s="35"/>
      <c r="AK850" s="35"/>
      <c r="AL850" s="35"/>
      <c r="AM850" s="35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</row>
    <row r="851" spans="1:59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35"/>
      <c r="R851" s="35"/>
      <c r="S851" s="35"/>
      <c r="T851" s="35"/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F851" s="35"/>
      <c r="AG851" s="35"/>
      <c r="AH851" s="35"/>
      <c r="AI851" s="35"/>
      <c r="AJ851" s="35"/>
      <c r="AK851" s="35"/>
      <c r="AL851" s="35"/>
      <c r="AM851" s="35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</row>
    <row r="852" spans="1:59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35"/>
      <c r="R852" s="35"/>
      <c r="S852" s="35"/>
      <c r="T852" s="35"/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F852" s="35"/>
      <c r="AG852" s="35"/>
      <c r="AH852" s="35"/>
      <c r="AI852" s="35"/>
      <c r="AJ852" s="35"/>
      <c r="AK852" s="35"/>
      <c r="AL852" s="35"/>
      <c r="AM852" s="35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</row>
    <row r="853" spans="1:59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35"/>
      <c r="R853" s="35"/>
      <c r="S853" s="35"/>
      <c r="T853" s="35"/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F853" s="35"/>
      <c r="AG853" s="35"/>
      <c r="AH853" s="35"/>
      <c r="AI853" s="35"/>
      <c r="AJ853" s="35"/>
      <c r="AK853" s="35"/>
      <c r="AL853" s="35"/>
      <c r="AM853" s="35"/>
      <c r="AN853" s="35"/>
      <c r="AO853" s="35"/>
      <c r="AP853" s="35"/>
      <c r="AQ853" s="35"/>
      <c r="AR853" s="35"/>
      <c r="AS853" s="35"/>
      <c r="AT853" s="35"/>
      <c r="AU853" s="35"/>
      <c r="AV853" s="35"/>
      <c r="AW853" s="35"/>
      <c r="AX853" s="35"/>
      <c r="AY853" s="35"/>
      <c r="AZ853" s="35"/>
      <c r="BA853" s="35"/>
      <c r="BB853" s="35"/>
      <c r="BC853" s="35"/>
      <c r="BD853" s="35"/>
      <c r="BE853" s="35"/>
      <c r="BF853" s="35"/>
      <c r="BG853" s="35"/>
    </row>
    <row r="854" spans="1:59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35"/>
      <c r="R854" s="35"/>
      <c r="S854" s="35"/>
      <c r="T854" s="35"/>
      <c r="U854" s="35"/>
      <c r="V854" s="35"/>
      <c r="W854" s="35"/>
      <c r="X854" s="35"/>
      <c r="Y854" s="35"/>
      <c r="Z854" s="35"/>
      <c r="AA854" s="35"/>
      <c r="AB854" s="35"/>
      <c r="AC854" s="35"/>
      <c r="AD854" s="35"/>
      <c r="AE854" s="35"/>
      <c r="AF854" s="35"/>
      <c r="AG854" s="35"/>
      <c r="AH854" s="35"/>
      <c r="AI854" s="35"/>
      <c r="AJ854" s="35"/>
      <c r="AK854" s="35"/>
      <c r="AL854" s="35"/>
      <c r="AM854" s="35"/>
      <c r="AN854" s="35"/>
      <c r="AO854" s="35"/>
      <c r="AP854" s="35"/>
      <c r="AQ854" s="35"/>
      <c r="AR854" s="35"/>
      <c r="AS854" s="35"/>
      <c r="AT854" s="35"/>
      <c r="AU854" s="35"/>
      <c r="AV854" s="35"/>
      <c r="AW854" s="35"/>
      <c r="AX854" s="35"/>
      <c r="AY854" s="35"/>
      <c r="AZ854" s="35"/>
      <c r="BA854" s="35"/>
      <c r="BB854" s="35"/>
      <c r="BC854" s="35"/>
      <c r="BD854" s="35"/>
      <c r="BE854" s="35"/>
      <c r="BF854" s="35"/>
      <c r="BG854" s="35"/>
    </row>
    <row r="855" spans="1:59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35"/>
      <c r="R855" s="35"/>
      <c r="S855" s="35"/>
      <c r="T855" s="35"/>
      <c r="U855" s="35"/>
      <c r="V855" s="35"/>
      <c r="W855" s="35"/>
      <c r="X855" s="35"/>
      <c r="Y855" s="35"/>
      <c r="Z855" s="35"/>
      <c r="AA855" s="35"/>
      <c r="AB855" s="35"/>
      <c r="AC855" s="35"/>
      <c r="AD855" s="35"/>
      <c r="AE855" s="35"/>
      <c r="AF855" s="35"/>
      <c r="AG855" s="35"/>
      <c r="AH855" s="35"/>
      <c r="AI855" s="35"/>
      <c r="AJ855" s="35"/>
      <c r="AK855" s="35"/>
      <c r="AL855" s="35"/>
      <c r="AM855" s="35"/>
      <c r="AN855" s="35"/>
      <c r="AO855" s="35"/>
      <c r="AP855" s="35"/>
      <c r="AQ855" s="35"/>
      <c r="AR855" s="35"/>
      <c r="AS855" s="35"/>
      <c r="AT855" s="35"/>
      <c r="AU855" s="35"/>
      <c r="AV855" s="35"/>
      <c r="AW855" s="35"/>
      <c r="AX855" s="35"/>
      <c r="AY855" s="35"/>
      <c r="AZ855" s="35"/>
      <c r="BA855" s="35"/>
      <c r="BB855" s="35"/>
      <c r="BC855" s="35"/>
      <c r="BD855" s="35"/>
      <c r="BE855" s="35"/>
      <c r="BF855" s="35"/>
      <c r="BG855" s="35"/>
    </row>
    <row r="856" spans="1:59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35"/>
      <c r="R856" s="35"/>
      <c r="S856" s="35"/>
      <c r="T856" s="35"/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F856" s="35"/>
      <c r="AG856" s="35"/>
      <c r="AH856" s="35"/>
      <c r="AI856" s="35"/>
      <c r="AJ856" s="35"/>
      <c r="AK856" s="35"/>
      <c r="AL856" s="35"/>
      <c r="AM856" s="35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</row>
    <row r="857" spans="1:59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35"/>
      <c r="R857" s="35"/>
      <c r="S857" s="35"/>
      <c r="T857" s="35"/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F857" s="35"/>
      <c r="AG857" s="35"/>
      <c r="AH857" s="35"/>
      <c r="AI857" s="35"/>
      <c r="AJ857" s="35"/>
      <c r="AK857" s="35"/>
      <c r="AL857" s="35"/>
      <c r="AM857" s="35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</row>
    <row r="858" spans="1:59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35"/>
      <c r="R858" s="35"/>
      <c r="S858" s="35"/>
      <c r="T858" s="35"/>
      <c r="U858" s="35"/>
      <c r="V858" s="35"/>
      <c r="W858" s="35"/>
      <c r="X858" s="35"/>
      <c r="Y858" s="35"/>
      <c r="Z858" s="35"/>
      <c r="AA858" s="35"/>
      <c r="AB858" s="35"/>
      <c r="AC858" s="35"/>
      <c r="AD858" s="35"/>
      <c r="AE858" s="35"/>
      <c r="AF858" s="35"/>
      <c r="AG858" s="35"/>
      <c r="AH858" s="35"/>
      <c r="AI858" s="35"/>
      <c r="AJ858" s="35"/>
      <c r="AK858" s="35"/>
      <c r="AL858" s="35"/>
      <c r="AM858" s="35"/>
      <c r="AN858" s="35"/>
      <c r="AO858" s="35"/>
      <c r="AP858" s="35"/>
      <c r="AQ858" s="35"/>
      <c r="AR858" s="35"/>
      <c r="AS858" s="35"/>
      <c r="AT858" s="35"/>
      <c r="AU858" s="35"/>
      <c r="AV858" s="35"/>
      <c r="AW858" s="35"/>
      <c r="AX858" s="35"/>
      <c r="AY858" s="35"/>
      <c r="AZ858" s="35"/>
      <c r="BA858" s="35"/>
      <c r="BB858" s="35"/>
      <c r="BC858" s="35"/>
      <c r="BD858" s="35"/>
      <c r="BE858" s="35"/>
      <c r="BF858" s="35"/>
      <c r="BG858" s="35"/>
    </row>
    <row r="859" spans="1:59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35"/>
      <c r="R859" s="35"/>
      <c r="S859" s="35"/>
      <c r="T859" s="35"/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F859" s="35"/>
      <c r="AG859" s="35"/>
      <c r="AH859" s="35"/>
      <c r="AI859" s="35"/>
      <c r="AJ859" s="35"/>
      <c r="AK859" s="35"/>
      <c r="AL859" s="35"/>
      <c r="AM859" s="35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</row>
    <row r="860" spans="1:59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35"/>
      <c r="R860" s="35"/>
      <c r="S860" s="35"/>
      <c r="T860" s="35"/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F860" s="35"/>
      <c r="AG860" s="35"/>
      <c r="AH860" s="35"/>
      <c r="AI860" s="35"/>
      <c r="AJ860" s="35"/>
      <c r="AK860" s="35"/>
      <c r="AL860" s="35"/>
      <c r="AM860" s="35"/>
      <c r="AN860" s="35"/>
      <c r="AO860" s="35"/>
      <c r="AP860" s="35"/>
      <c r="AQ860" s="35"/>
      <c r="AR860" s="35"/>
      <c r="AS860" s="35"/>
      <c r="AT860" s="35"/>
      <c r="AU860" s="35"/>
      <c r="AV860" s="35"/>
      <c r="AW860" s="35"/>
      <c r="AX860" s="35"/>
      <c r="AY860" s="35"/>
      <c r="AZ860" s="35"/>
      <c r="BA860" s="35"/>
      <c r="BB860" s="35"/>
      <c r="BC860" s="35"/>
      <c r="BD860" s="35"/>
      <c r="BE860" s="35"/>
      <c r="BF860" s="35"/>
      <c r="BG860" s="35"/>
    </row>
    <row r="861" spans="1:59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35"/>
      <c r="R861" s="35"/>
      <c r="S861" s="35"/>
      <c r="T861" s="35"/>
      <c r="U861" s="35"/>
      <c r="V861" s="35"/>
      <c r="W861" s="35"/>
      <c r="X861" s="35"/>
      <c r="Y861" s="35"/>
      <c r="Z861" s="35"/>
      <c r="AA861" s="35"/>
      <c r="AB861" s="35"/>
      <c r="AC861" s="35"/>
      <c r="AD861" s="35"/>
      <c r="AE861" s="35"/>
      <c r="AF861" s="35"/>
      <c r="AG861" s="35"/>
      <c r="AH861" s="35"/>
      <c r="AI861" s="35"/>
      <c r="AJ861" s="35"/>
      <c r="AK861" s="35"/>
      <c r="AL861" s="35"/>
      <c r="AM861" s="35"/>
      <c r="AN861" s="35"/>
      <c r="AO861" s="35"/>
      <c r="AP861" s="35"/>
      <c r="AQ861" s="35"/>
      <c r="AR861" s="35"/>
      <c r="AS861" s="35"/>
      <c r="AT861" s="35"/>
      <c r="AU861" s="35"/>
      <c r="AV861" s="35"/>
      <c r="AW861" s="35"/>
      <c r="AX861" s="35"/>
      <c r="AY861" s="35"/>
      <c r="AZ861" s="35"/>
      <c r="BA861" s="35"/>
      <c r="BB861" s="35"/>
      <c r="BC861" s="35"/>
      <c r="BD861" s="35"/>
      <c r="BE861" s="35"/>
      <c r="BF861" s="35"/>
      <c r="BG861" s="35"/>
    </row>
    <row r="862" spans="1:59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35"/>
      <c r="R862" s="35"/>
      <c r="S862" s="35"/>
      <c r="T862" s="35"/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F862" s="35"/>
      <c r="AG862" s="35"/>
      <c r="AH862" s="35"/>
      <c r="AI862" s="35"/>
      <c r="AJ862" s="35"/>
      <c r="AK862" s="35"/>
      <c r="AL862" s="35"/>
      <c r="AM862" s="35"/>
      <c r="AN862" s="35"/>
      <c r="AO862" s="35"/>
      <c r="AP862" s="35"/>
      <c r="AQ862" s="35"/>
      <c r="AR862" s="35"/>
      <c r="AS862" s="35"/>
      <c r="AT862" s="35"/>
      <c r="AU862" s="35"/>
      <c r="AV862" s="35"/>
      <c r="AW862" s="35"/>
      <c r="AX862" s="35"/>
      <c r="AY862" s="35"/>
      <c r="AZ862" s="35"/>
      <c r="BA862" s="35"/>
      <c r="BB862" s="35"/>
      <c r="BC862" s="35"/>
      <c r="BD862" s="35"/>
      <c r="BE862" s="35"/>
      <c r="BF862" s="35"/>
      <c r="BG862" s="35"/>
    </row>
    <row r="863" spans="1:59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35"/>
      <c r="R863" s="35"/>
      <c r="S863" s="35"/>
      <c r="T863" s="35"/>
      <c r="U863" s="35"/>
      <c r="V863" s="35"/>
      <c r="W863" s="35"/>
      <c r="X863" s="35"/>
      <c r="Y863" s="35"/>
      <c r="Z863" s="35"/>
      <c r="AA863" s="35"/>
      <c r="AB863" s="35"/>
      <c r="AC863" s="35"/>
      <c r="AD863" s="35"/>
      <c r="AE863" s="35"/>
      <c r="AF863" s="35"/>
      <c r="AG863" s="35"/>
      <c r="AH863" s="35"/>
      <c r="AI863" s="35"/>
      <c r="AJ863" s="35"/>
      <c r="AK863" s="35"/>
      <c r="AL863" s="35"/>
      <c r="AM863" s="35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</row>
    <row r="864" spans="1:59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35"/>
      <c r="R864" s="35"/>
      <c r="S864" s="35"/>
      <c r="T864" s="35"/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F864" s="35"/>
      <c r="AG864" s="35"/>
      <c r="AH864" s="35"/>
      <c r="AI864" s="35"/>
      <c r="AJ864" s="35"/>
      <c r="AK864" s="35"/>
      <c r="AL864" s="35"/>
      <c r="AM864" s="35"/>
      <c r="AN864" s="35"/>
      <c r="AO864" s="35"/>
      <c r="AP864" s="35"/>
      <c r="AQ864" s="35"/>
      <c r="AR864" s="35"/>
      <c r="AS864" s="35"/>
      <c r="AT864" s="35"/>
      <c r="AU864" s="35"/>
      <c r="AV864" s="35"/>
      <c r="AW864" s="35"/>
      <c r="AX864" s="35"/>
      <c r="AY864" s="35"/>
      <c r="AZ864" s="35"/>
      <c r="BA864" s="35"/>
      <c r="BB864" s="35"/>
      <c r="BC864" s="35"/>
      <c r="BD864" s="35"/>
      <c r="BE864" s="35"/>
      <c r="BF864" s="35"/>
      <c r="BG864" s="35"/>
    </row>
    <row r="865" spans="1:59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35"/>
      <c r="R865" s="35"/>
      <c r="S865" s="35"/>
      <c r="T865" s="35"/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F865" s="35"/>
      <c r="AG865" s="35"/>
      <c r="AH865" s="35"/>
      <c r="AI865" s="35"/>
      <c r="AJ865" s="35"/>
      <c r="AK865" s="35"/>
      <c r="AL865" s="35"/>
      <c r="AM865" s="35"/>
      <c r="AN865" s="35"/>
      <c r="AO865" s="35"/>
      <c r="AP865" s="35"/>
      <c r="AQ865" s="35"/>
      <c r="AR865" s="35"/>
      <c r="AS865" s="35"/>
      <c r="AT865" s="35"/>
      <c r="AU865" s="35"/>
      <c r="AV865" s="35"/>
      <c r="AW865" s="35"/>
      <c r="AX865" s="35"/>
      <c r="AY865" s="35"/>
      <c r="AZ865" s="35"/>
      <c r="BA865" s="35"/>
      <c r="BB865" s="35"/>
      <c r="BC865" s="35"/>
      <c r="BD865" s="35"/>
      <c r="BE865" s="35"/>
      <c r="BF865" s="35"/>
      <c r="BG865" s="35"/>
    </row>
    <row r="866" spans="1:59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35"/>
      <c r="R866" s="35"/>
      <c r="S866" s="35"/>
      <c r="T866" s="35"/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F866" s="35"/>
      <c r="AG866" s="35"/>
      <c r="AH866" s="35"/>
      <c r="AI866" s="35"/>
      <c r="AJ866" s="35"/>
      <c r="AK866" s="35"/>
      <c r="AL866" s="35"/>
      <c r="AM866" s="35"/>
      <c r="AN866" s="35"/>
      <c r="AO866" s="35"/>
      <c r="AP866" s="35"/>
      <c r="AQ866" s="35"/>
      <c r="AR866" s="35"/>
      <c r="AS866" s="35"/>
      <c r="AT866" s="35"/>
      <c r="AU866" s="35"/>
      <c r="AV866" s="35"/>
      <c r="AW866" s="35"/>
      <c r="AX866" s="35"/>
      <c r="AY866" s="35"/>
      <c r="AZ866" s="35"/>
      <c r="BA866" s="35"/>
      <c r="BB866" s="35"/>
      <c r="BC866" s="35"/>
      <c r="BD866" s="35"/>
      <c r="BE866" s="35"/>
      <c r="BF866" s="35"/>
      <c r="BG866" s="35"/>
    </row>
    <row r="867" spans="1:59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</row>
    <row r="868" spans="1:59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</row>
    <row r="869" spans="1:59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35"/>
      <c r="R869" s="35"/>
      <c r="S869" s="35"/>
      <c r="T869" s="35"/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F869" s="35"/>
      <c r="AG869" s="35"/>
      <c r="AH869" s="35"/>
      <c r="AI869" s="35"/>
      <c r="AJ869" s="35"/>
      <c r="AK869" s="35"/>
      <c r="AL869" s="35"/>
      <c r="AM869" s="35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</row>
    <row r="870" spans="1:59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35"/>
      <c r="R870" s="35"/>
      <c r="S870" s="35"/>
      <c r="T870" s="35"/>
      <c r="U870" s="35"/>
      <c r="V870" s="35"/>
      <c r="W870" s="35"/>
      <c r="X870" s="35"/>
      <c r="Y870" s="35"/>
      <c r="Z870" s="35"/>
      <c r="AA870" s="35"/>
      <c r="AB870" s="35"/>
      <c r="AC870" s="35"/>
      <c r="AD870" s="35"/>
      <c r="AE870" s="35"/>
      <c r="AF870" s="35"/>
      <c r="AG870" s="35"/>
      <c r="AH870" s="35"/>
      <c r="AI870" s="35"/>
      <c r="AJ870" s="35"/>
      <c r="AK870" s="35"/>
      <c r="AL870" s="35"/>
      <c r="AM870" s="35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</row>
    <row r="871" spans="1:59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35"/>
      <c r="R871" s="35"/>
      <c r="S871" s="35"/>
      <c r="T871" s="35"/>
      <c r="U871" s="35"/>
      <c r="V871" s="35"/>
      <c r="W871" s="35"/>
      <c r="X871" s="35"/>
      <c r="Y871" s="35"/>
      <c r="Z871" s="35"/>
      <c r="AA871" s="35"/>
      <c r="AB871" s="35"/>
      <c r="AC871" s="35"/>
      <c r="AD871" s="35"/>
      <c r="AE871" s="35"/>
      <c r="AF871" s="35"/>
      <c r="AG871" s="35"/>
      <c r="AH871" s="35"/>
      <c r="AI871" s="35"/>
      <c r="AJ871" s="35"/>
      <c r="AK871" s="35"/>
      <c r="AL871" s="35"/>
      <c r="AM871" s="35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</row>
    <row r="872" spans="1:59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35"/>
      <c r="R872" s="35"/>
      <c r="S872" s="35"/>
      <c r="T872" s="35"/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F872" s="35"/>
      <c r="AG872" s="35"/>
      <c r="AH872" s="35"/>
      <c r="AI872" s="35"/>
      <c r="AJ872" s="35"/>
      <c r="AK872" s="35"/>
      <c r="AL872" s="35"/>
      <c r="AM872" s="35"/>
      <c r="AN872" s="35"/>
      <c r="AO872" s="35"/>
      <c r="AP872" s="35"/>
      <c r="AQ872" s="35"/>
      <c r="AR872" s="35"/>
      <c r="AS872" s="35"/>
      <c r="AT872" s="35"/>
      <c r="AU872" s="35"/>
      <c r="AV872" s="35"/>
      <c r="AW872" s="35"/>
      <c r="AX872" s="35"/>
      <c r="AY872" s="35"/>
      <c r="AZ872" s="35"/>
      <c r="BA872" s="35"/>
      <c r="BB872" s="35"/>
      <c r="BC872" s="35"/>
      <c r="BD872" s="35"/>
      <c r="BE872" s="35"/>
      <c r="BF872" s="35"/>
      <c r="BG872" s="35"/>
    </row>
    <row r="873" spans="1:59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35"/>
      <c r="R873" s="35"/>
      <c r="S873" s="35"/>
      <c r="T873" s="35"/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F873" s="35"/>
      <c r="AG873" s="35"/>
      <c r="AH873" s="35"/>
      <c r="AI873" s="35"/>
      <c r="AJ873" s="35"/>
      <c r="AK873" s="35"/>
      <c r="AL873" s="35"/>
      <c r="AM873" s="35"/>
      <c r="AN873" s="35"/>
      <c r="AO873" s="35"/>
      <c r="AP873" s="35"/>
      <c r="AQ873" s="35"/>
      <c r="AR873" s="35"/>
      <c r="AS873" s="35"/>
      <c r="AT873" s="35"/>
      <c r="AU873" s="35"/>
      <c r="AV873" s="35"/>
      <c r="AW873" s="35"/>
      <c r="AX873" s="35"/>
      <c r="AY873" s="35"/>
      <c r="AZ873" s="35"/>
      <c r="BA873" s="35"/>
      <c r="BB873" s="35"/>
      <c r="BC873" s="35"/>
      <c r="BD873" s="35"/>
      <c r="BE873" s="35"/>
      <c r="BF873" s="35"/>
      <c r="BG873" s="35"/>
    </row>
    <row r="874" spans="1:59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35"/>
      <c r="R874" s="35"/>
      <c r="S874" s="35"/>
      <c r="T874" s="35"/>
      <c r="U874" s="35"/>
      <c r="V874" s="35"/>
      <c r="W874" s="35"/>
      <c r="X874" s="35"/>
      <c r="Y874" s="35"/>
      <c r="Z874" s="35"/>
      <c r="AA874" s="35"/>
      <c r="AB874" s="35"/>
      <c r="AC874" s="35"/>
      <c r="AD874" s="35"/>
      <c r="AE874" s="35"/>
      <c r="AF874" s="35"/>
      <c r="AG874" s="35"/>
      <c r="AH874" s="35"/>
      <c r="AI874" s="35"/>
      <c r="AJ874" s="35"/>
      <c r="AK874" s="35"/>
      <c r="AL874" s="35"/>
      <c r="AM874" s="35"/>
      <c r="AN874" s="35"/>
      <c r="AO874" s="35"/>
      <c r="AP874" s="35"/>
      <c r="AQ874" s="35"/>
      <c r="AR874" s="35"/>
      <c r="AS874" s="35"/>
      <c r="AT874" s="35"/>
      <c r="AU874" s="35"/>
      <c r="AV874" s="35"/>
      <c r="AW874" s="35"/>
      <c r="AX874" s="35"/>
      <c r="AY874" s="35"/>
      <c r="AZ874" s="35"/>
      <c r="BA874" s="35"/>
      <c r="BB874" s="35"/>
      <c r="BC874" s="35"/>
      <c r="BD874" s="35"/>
      <c r="BE874" s="35"/>
      <c r="BF874" s="35"/>
      <c r="BG874" s="35"/>
    </row>
    <row r="875" spans="1:59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35"/>
      <c r="R875" s="35"/>
      <c r="S875" s="35"/>
      <c r="T875" s="35"/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F875" s="35"/>
      <c r="AG875" s="35"/>
      <c r="AH875" s="35"/>
      <c r="AI875" s="35"/>
      <c r="AJ875" s="35"/>
      <c r="AK875" s="35"/>
      <c r="AL875" s="35"/>
      <c r="AM875" s="35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</row>
    <row r="876" spans="1:59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35"/>
      <c r="R876" s="35"/>
      <c r="S876" s="35"/>
      <c r="T876" s="35"/>
      <c r="U876" s="35"/>
      <c r="V876" s="35"/>
      <c r="W876" s="35"/>
      <c r="X876" s="35"/>
      <c r="Y876" s="35"/>
      <c r="Z876" s="35"/>
      <c r="AA876" s="35"/>
      <c r="AB876" s="35"/>
      <c r="AC876" s="35"/>
      <c r="AD876" s="35"/>
      <c r="AE876" s="35"/>
      <c r="AF876" s="35"/>
      <c r="AG876" s="35"/>
      <c r="AH876" s="35"/>
      <c r="AI876" s="35"/>
      <c r="AJ876" s="35"/>
      <c r="AK876" s="35"/>
      <c r="AL876" s="35"/>
      <c r="AM876" s="35"/>
      <c r="AN876" s="35"/>
      <c r="AO876" s="35"/>
      <c r="AP876" s="35"/>
      <c r="AQ876" s="35"/>
      <c r="AR876" s="35"/>
      <c r="AS876" s="35"/>
      <c r="AT876" s="35"/>
      <c r="AU876" s="35"/>
      <c r="AV876" s="35"/>
      <c r="AW876" s="35"/>
      <c r="AX876" s="35"/>
      <c r="AY876" s="35"/>
      <c r="AZ876" s="35"/>
      <c r="BA876" s="35"/>
      <c r="BB876" s="35"/>
      <c r="BC876" s="35"/>
      <c r="BD876" s="35"/>
      <c r="BE876" s="35"/>
      <c r="BF876" s="35"/>
      <c r="BG876" s="35"/>
    </row>
    <row r="877" spans="1:59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35"/>
      <c r="R877" s="35"/>
      <c r="S877" s="35"/>
      <c r="T877" s="35"/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F877" s="35"/>
      <c r="AG877" s="35"/>
      <c r="AH877" s="35"/>
      <c r="AI877" s="35"/>
      <c r="AJ877" s="35"/>
      <c r="AK877" s="35"/>
      <c r="AL877" s="35"/>
      <c r="AM877" s="35"/>
      <c r="AN877" s="35"/>
      <c r="AO877" s="35"/>
      <c r="AP877" s="35"/>
      <c r="AQ877" s="35"/>
      <c r="AR877" s="35"/>
      <c r="AS877" s="35"/>
      <c r="AT877" s="35"/>
      <c r="AU877" s="35"/>
      <c r="AV877" s="35"/>
      <c r="AW877" s="35"/>
      <c r="AX877" s="35"/>
      <c r="AY877" s="35"/>
      <c r="AZ877" s="35"/>
      <c r="BA877" s="35"/>
      <c r="BB877" s="35"/>
      <c r="BC877" s="35"/>
      <c r="BD877" s="35"/>
      <c r="BE877" s="35"/>
      <c r="BF877" s="35"/>
      <c r="BG877" s="35"/>
    </row>
    <row r="878" spans="1:59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35"/>
      <c r="R878" s="35"/>
      <c r="S878" s="35"/>
      <c r="T878" s="35"/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F878" s="35"/>
      <c r="AG878" s="35"/>
      <c r="AH878" s="35"/>
      <c r="AI878" s="35"/>
      <c r="AJ878" s="35"/>
      <c r="AK878" s="35"/>
      <c r="AL878" s="35"/>
      <c r="AM878" s="35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</row>
    <row r="879" spans="1:59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35"/>
      <c r="R879" s="35"/>
      <c r="S879" s="35"/>
      <c r="T879" s="35"/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F879" s="35"/>
      <c r="AG879" s="35"/>
      <c r="AH879" s="35"/>
      <c r="AI879" s="35"/>
      <c r="AJ879" s="35"/>
      <c r="AK879" s="35"/>
      <c r="AL879" s="35"/>
      <c r="AM879" s="35"/>
      <c r="AN879" s="35"/>
      <c r="AO879" s="35"/>
      <c r="AP879" s="35"/>
      <c r="AQ879" s="35"/>
      <c r="AR879" s="35"/>
      <c r="AS879" s="35"/>
      <c r="AT879" s="35"/>
      <c r="AU879" s="35"/>
      <c r="AV879" s="35"/>
      <c r="AW879" s="35"/>
      <c r="AX879" s="35"/>
      <c r="AY879" s="35"/>
      <c r="AZ879" s="35"/>
      <c r="BA879" s="35"/>
      <c r="BB879" s="35"/>
      <c r="BC879" s="35"/>
      <c r="BD879" s="35"/>
      <c r="BE879" s="35"/>
      <c r="BF879" s="35"/>
      <c r="BG879" s="35"/>
    </row>
    <row r="880" spans="1:59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35"/>
      <c r="R880" s="35"/>
      <c r="S880" s="35"/>
      <c r="T880" s="35"/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F880" s="35"/>
      <c r="AG880" s="35"/>
      <c r="AH880" s="35"/>
      <c r="AI880" s="35"/>
      <c r="AJ880" s="35"/>
      <c r="AK880" s="35"/>
      <c r="AL880" s="35"/>
      <c r="AM880" s="35"/>
      <c r="AN880" s="35"/>
      <c r="AO880" s="35"/>
      <c r="AP880" s="35"/>
      <c r="AQ880" s="35"/>
      <c r="AR880" s="35"/>
      <c r="AS880" s="35"/>
      <c r="AT880" s="35"/>
      <c r="AU880" s="35"/>
      <c r="AV880" s="35"/>
      <c r="AW880" s="35"/>
      <c r="AX880" s="35"/>
      <c r="AY880" s="35"/>
      <c r="AZ880" s="35"/>
      <c r="BA880" s="35"/>
      <c r="BB880" s="35"/>
      <c r="BC880" s="35"/>
      <c r="BD880" s="35"/>
      <c r="BE880" s="35"/>
      <c r="BF880" s="35"/>
      <c r="BG880" s="35"/>
    </row>
    <row r="881" spans="1:59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35"/>
      <c r="R881" s="35"/>
      <c r="S881" s="35"/>
      <c r="T881" s="35"/>
      <c r="U881" s="35"/>
      <c r="V881" s="35"/>
      <c r="W881" s="35"/>
      <c r="X881" s="35"/>
      <c r="Y881" s="35"/>
      <c r="Z881" s="35"/>
      <c r="AA881" s="35"/>
      <c r="AB881" s="35"/>
      <c r="AC881" s="35"/>
      <c r="AD881" s="35"/>
      <c r="AE881" s="35"/>
      <c r="AF881" s="35"/>
      <c r="AG881" s="35"/>
      <c r="AH881" s="35"/>
      <c r="AI881" s="35"/>
      <c r="AJ881" s="35"/>
      <c r="AK881" s="35"/>
      <c r="AL881" s="35"/>
      <c r="AM881" s="35"/>
      <c r="AN881" s="35"/>
      <c r="AO881" s="35"/>
      <c r="AP881" s="35"/>
      <c r="AQ881" s="35"/>
      <c r="AR881" s="35"/>
      <c r="AS881" s="35"/>
      <c r="AT881" s="35"/>
      <c r="AU881" s="35"/>
      <c r="AV881" s="35"/>
      <c r="AW881" s="35"/>
      <c r="AX881" s="35"/>
      <c r="AY881" s="35"/>
      <c r="AZ881" s="35"/>
      <c r="BA881" s="35"/>
      <c r="BB881" s="35"/>
      <c r="BC881" s="35"/>
      <c r="BD881" s="35"/>
      <c r="BE881" s="35"/>
      <c r="BF881" s="35"/>
      <c r="BG881" s="35"/>
    </row>
    <row r="882" spans="1:59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35"/>
      <c r="R882" s="35"/>
      <c r="S882" s="35"/>
      <c r="T882" s="35"/>
      <c r="U882" s="35"/>
      <c r="V882" s="35"/>
      <c r="W882" s="35"/>
      <c r="X882" s="35"/>
      <c r="Y882" s="35"/>
      <c r="Z882" s="35"/>
      <c r="AA882" s="35"/>
      <c r="AB882" s="35"/>
      <c r="AC882" s="35"/>
      <c r="AD882" s="35"/>
      <c r="AE882" s="35"/>
      <c r="AF882" s="35"/>
      <c r="AG882" s="35"/>
      <c r="AH882" s="35"/>
      <c r="AI882" s="35"/>
      <c r="AJ882" s="35"/>
      <c r="AK882" s="35"/>
      <c r="AL882" s="35"/>
      <c r="AM882" s="35"/>
      <c r="AN882" s="35"/>
      <c r="AO882" s="35"/>
      <c r="AP882" s="35"/>
      <c r="AQ882" s="35"/>
      <c r="AR882" s="35"/>
      <c r="AS882" s="35"/>
      <c r="AT882" s="35"/>
      <c r="AU882" s="35"/>
      <c r="AV882" s="35"/>
      <c r="AW882" s="35"/>
      <c r="AX882" s="35"/>
      <c r="AY882" s="35"/>
      <c r="AZ882" s="35"/>
      <c r="BA882" s="35"/>
      <c r="BB882" s="35"/>
      <c r="BC882" s="35"/>
      <c r="BD882" s="35"/>
      <c r="BE882" s="35"/>
      <c r="BF882" s="35"/>
      <c r="BG882" s="35"/>
    </row>
    <row r="883" spans="1:59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35"/>
      <c r="R883" s="35"/>
      <c r="S883" s="35"/>
      <c r="T883" s="35"/>
      <c r="U883" s="35"/>
      <c r="V883" s="35"/>
      <c r="W883" s="35"/>
      <c r="X883" s="35"/>
      <c r="Y883" s="35"/>
      <c r="Z883" s="35"/>
      <c r="AA883" s="35"/>
      <c r="AB883" s="35"/>
      <c r="AC883" s="35"/>
      <c r="AD883" s="35"/>
      <c r="AE883" s="35"/>
      <c r="AF883" s="35"/>
      <c r="AG883" s="35"/>
      <c r="AH883" s="35"/>
      <c r="AI883" s="35"/>
      <c r="AJ883" s="35"/>
      <c r="AK883" s="35"/>
      <c r="AL883" s="35"/>
      <c r="AM883" s="35"/>
      <c r="AN883" s="35"/>
      <c r="AO883" s="35"/>
      <c r="AP883" s="35"/>
      <c r="AQ883" s="35"/>
      <c r="AR883" s="35"/>
      <c r="AS883" s="35"/>
      <c r="AT883" s="35"/>
      <c r="AU883" s="35"/>
      <c r="AV883" s="35"/>
      <c r="AW883" s="35"/>
      <c r="AX883" s="35"/>
      <c r="AY883" s="35"/>
      <c r="AZ883" s="35"/>
      <c r="BA883" s="35"/>
      <c r="BB883" s="35"/>
      <c r="BC883" s="35"/>
      <c r="BD883" s="35"/>
      <c r="BE883" s="35"/>
      <c r="BF883" s="35"/>
      <c r="BG883" s="35"/>
    </row>
    <row r="884" spans="1:59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35"/>
      <c r="R884" s="35"/>
      <c r="S884" s="35"/>
      <c r="T884" s="35"/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F884" s="35"/>
      <c r="AG884" s="35"/>
      <c r="AH884" s="35"/>
      <c r="AI884" s="35"/>
      <c r="AJ884" s="35"/>
      <c r="AK884" s="35"/>
      <c r="AL884" s="35"/>
      <c r="AM884" s="35"/>
      <c r="AN884" s="35"/>
      <c r="AO884" s="35"/>
      <c r="AP884" s="35"/>
      <c r="AQ884" s="35"/>
      <c r="AR884" s="35"/>
      <c r="AS884" s="35"/>
      <c r="AT884" s="35"/>
      <c r="AU884" s="35"/>
      <c r="AV884" s="35"/>
      <c r="AW884" s="35"/>
      <c r="AX884" s="35"/>
      <c r="AY884" s="35"/>
      <c r="AZ884" s="35"/>
      <c r="BA884" s="35"/>
      <c r="BB884" s="35"/>
      <c r="BC884" s="35"/>
      <c r="BD884" s="35"/>
      <c r="BE884" s="35"/>
      <c r="BF884" s="35"/>
      <c r="BG884" s="35"/>
    </row>
    <row r="885" spans="1:59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35"/>
      <c r="R885" s="35"/>
      <c r="S885" s="35"/>
      <c r="T885" s="35"/>
      <c r="U885" s="35"/>
      <c r="V885" s="35"/>
      <c r="W885" s="35"/>
      <c r="X885" s="35"/>
      <c r="Y885" s="35"/>
      <c r="Z885" s="35"/>
      <c r="AA885" s="35"/>
      <c r="AB885" s="35"/>
      <c r="AC885" s="35"/>
      <c r="AD885" s="35"/>
      <c r="AE885" s="35"/>
      <c r="AF885" s="35"/>
      <c r="AG885" s="35"/>
      <c r="AH885" s="35"/>
      <c r="AI885" s="35"/>
      <c r="AJ885" s="35"/>
      <c r="AK885" s="35"/>
      <c r="AL885" s="35"/>
      <c r="AM885" s="35"/>
      <c r="AN885" s="35"/>
      <c r="AO885" s="35"/>
      <c r="AP885" s="35"/>
      <c r="AQ885" s="35"/>
      <c r="AR885" s="35"/>
      <c r="AS885" s="35"/>
      <c r="AT885" s="35"/>
      <c r="AU885" s="35"/>
      <c r="AV885" s="35"/>
      <c r="AW885" s="35"/>
      <c r="AX885" s="35"/>
      <c r="AY885" s="35"/>
      <c r="AZ885" s="35"/>
      <c r="BA885" s="35"/>
      <c r="BB885" s="35"/>
      <c r="BC885" s="35"/>
      <c r="BD885" s="35"/>
      <c r="BE885" s="35"/>
      <c r="BF885" s="35"/>
      <c r="BG885" s="35"/>
    </row>
    <row r="886" spans="1:59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35"/>
      <c r="R886" s="35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5"/>
      <c r="AG886" s="35"/>
      <c r="AH886" s="35"/>
      <c r="AI886" s="35"/>
      <c r="AJ886" s="35"/>
      <c r="AK886" s="35"/>
      <c r="AL886" s="35"/>
      <c r="AM886" s="35"/>
      <c r="AN886" s="35"/>
      <c r="AO886" s="35"/>
      <c r="AP886" s="35"/>
      <c r="AQ886" s="35"/>
      <c r="AR886" s="35"/>
      <c r="AS886" s="35"/>
      <c r="AT886" s="35"/>
      <c r="AU886" s="35"/>
      <c r="AV886" s="35"/>
      <c r="AW886" s="35"/>
      <c r="AX886" s="35"/>
      <c r="AY886" s="35"/>
      <c r="AZ886" s="35"/>
      <c r="BA886" s="35"/>
      <c r="BB886" s="35"/>
      <c r="BC886" s="35"/>
      <c r="BD886" s="35"/>
      <c r="BE886" s="35"/>
      <c r="BF886" s="35"/>
      <c r="BG886" s="35"/>
    </row>
    <row r="887" spans="1:59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35"/>
      <c r="R887" s="35"/>
      <c r="S887" s="35"/>
      <c r="T887" s="35"/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F887" s="35"/>
      <c r="AG887" s="35"/>
      <c r="AH887" s="35"/>
      <c r="AI887" s="35"/>
      <c r="AJ887" s="35"/>
      <c r="AK887" s="35"/>
      <c r="AL887" s="35"/>
      <c r="AM887" s="35"/>
      <c r="AN887" s="35"/>
      <c r="AO887" s="35"/>
      <c r="AP887" s="35"/>
      <c r="AQ887" s="35"/>
      <c r="AR887" s="35"/>
      <c r="AS887" s="35"/>
      <c r="AT887" s="35"/>
      <c r="AU887" s="35"/>
      <c r="AV887" s="35"/>
      <c r="AW887" s="35"/>
      <c r="AX887" s="35"/>
      <c r="AY887" s="35"/>
      <c r="AZ887" s="35"/>
      <c r="BA887" s="35"/>
      <c r="BB887" s="35"/>
      <c r="BC887" s="35"/>
      <c r="BD887" s="35"/>
      <c r="BE887" s="35"/>
      <c r="BF887" s="35"/>
      <c r="BG887" s="35"/>
    </row>
    <row r="888" spans="1:59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35"/>
      <c r="R888" s="35"/>
      <c r="S888" s="35"/>
      <c r="T888" s="35"/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F888" s="35"/>
      <c r="AG888" s="35"/>
      <c r="AH888" s="35"/>
      <c r="AI888" s="35"/>
      <c r="AJ888" s="35"/>
      <c r="AK888" s="35"/>
      <c r="AL888" s="35"/>
      <c r="AM888" s="35"/>
      <c r="AN888" s="35"/>
      <c r="AO888" s="35"/>
      <c r="AP888" s="35"/>
      <c r="AQ888" s="35"/>
      <c r="AR888" s="35"/>
      <c r="AS888" s="35"/>
      <c r="AT888" s="35"/>
      <c r="AU888" s="35"/>
      <c r="AV888" s="35"/>
      <c r="AW888" s="35"/>
      <c r="AX888" s="35"/>
      <c r="AY888" s="35"/>
      <c r="AZ888" s="35"/>
      <c r="BA888" s="35"/>
      <c r="BB888" s="35"/>
      <c r="BC888" s="35"/>
      <c r="BD888" s="35"/>
      <c r="BE888" s="35"/>
      <c r="BF888" s="35"/>
      <c r="BG888" s="35"/>
    </row>
    <row r="889" spans="1:59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35"/>
      <c r="R889" s="35"/>
      <c r="S889" s="35"/>
      <c r="T889" s="35"/>
      <c r="U889" s="35"/>
      <c r="V889" s="35"/>
      <c r="W889" s="35"/>
      <c r="X889" s="35"/>
      <c r="Y889" s="35"/>
      <c r="Z889" s="35"/>
      <c r="AA889" s="35"/>
      <c r="AB889" s="35"/>
      <c r="AC889" s="35"/>
      <c r="AD889" s="35"/>
      <c r="AE889" s="35"/>
      <c r="AF889" s="35"/>
      <c r="AG889" s="35"/>
      <c r="AH889" s="35"/>
      <c r="AI889" s="35"/>
      <c r="AJ889" s="35"/>
      <c r="AK889" s="35"/>
      <c r="AL889" s="35"/>
      <c r="AM889" s="35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</row>
    <row r="890" spans="1:59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35"/>
      <c r="R890" s="35"/>
      <c r="S890" s="35"/>
      <c r="T890" s="35"/>
      <c r="U890" s="35"/>
      <c r="V890" s="35"/>
      <c r="W890" s="35"/>
      <c r="X890" s="35"/>
      <c r="Y890" s="35"/>
      <c r="Z890" s="35"/>
      <c r="AA890" s="35"/>
      <c r="AB890" s="35"/>
      <c r="AC890" s="35"/>
      <c r="AD890" s="35"/>
      <c r="AE890" s="35"/>
      <c r="AF890" s="35"/>
      <c r="AG890" s="35"/>
      <c r="AH890" s="35"/>
      <c r="AI890" s="35"/>
      <c r="AJ890" s="35"/>
      <c r="AK890" s="35"/>
      <c r="AL890" s="35"/>
      <c r="AM890" s="35"/>
      <c r="AN890" s="35"/>
      <c r="AO890" s="35"/>
      <c r="AP890" s="35"/>
      <c r="AQ890" s="35"/>
      <c r="AR890" s="35"/>
      <c r="AS890" s="35"/>
      <c r="AT890" s="35"/>
      <c r="AU890" s="35"/>
      <c r="AV890" s="35"/>
      <c r="AW890" s="35"/>
      <c r="AX890" s="35"/>
      <c r="AY890" s="35"/>
      <c r="AZ890" s="35"/>
      <c r="BA890" s="35"/>
      <c r="BB890" s="35"/>
      <c r="BC890" s="35"/>
      <c r="BD890" s="35"/>
      <c r="BE890" s="35"/>
      <c r="BF890" s="35"/>
      <c r="BG890" s="35"/>
    </row>
    <row r="891" spans="1:59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35"/>
      <c r="R891" s="35"/>
      <c r="S891" s="35"/>
      <c r="T891" s="35"/>
      <c r="U891" s="35"/>
      <c r="V891" s="35"/>
      <c r="W891" s="35"/>
      <c r="X891" s="35"/>
      <c r="Y891" s="35"/>
      <c r="Z891" s="35"/>
      <c r="AA891" s="35"/>
      <c r="AB891" s="35"/>
      <c r="AC891" s="35"/>
      <c r="AD891" s="35"/>
      <c r="AE891" s="35"/>
      <c r="AF891" s="35"/>
      <c r="AG891" s="35"/>
      <c r="AH891" s="35"/>
      <c r="AI891" s="35"/>
      <c r="AJ891" s="35"/>
      <c r="AK891" s="35"/>
      <c r="AL891" s="35"/>
      <c r="AM891" s="35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</row>
    <row r="892" spans="1:59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35"/>
      <c r="R892" s="35"/>
      <c r="S892" s="35"/>
      <c r="T892" s="35"/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F892" s="35"/>
      <c r="AG892" s="35"/>
      <c r="AH892" s="35"/>
      <c r="AI892" s="35"/>
      <c r="AJ892" s="35"/>
      <c r="AK892" s="35"/>
      <c r="AL892" s="35"/>
      <c r="AM892" s="35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</row>
    <row r="893" spans="1:59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35"/>
      <c r="R893" s="35"/>
      <c r="S893" s="35"/>
      <c r="T893" s="35"/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F893" s="35"/>
      <c r="AG893" s="35"/>
      <c r="AH893" s="35"/>
      <c r="AI893" s="35"/>
      <c r="AJ893" s="35"/>
      <c r="AK893" s="35"/>
      <c r="AL893" s="35"/>
      <c r="AM893" s="35"/>
      <c r="AN893" s="35"/>
      <c r="AO893" s="35"/>
      <c r="AP893" s="35"/>
      <c r="AQ893" s="35"/>
      <c r="AR893" s="35"/>
      <c r="AS893" s="35"/>
      <c r="AT893" s="35"/>
      <c r="AU893" s="35"/>
      <c r="AV893" s="35"/>
      <c r="AW893" s="35"/>
      <c r="AX893" s="35"/>
      <c r="AY893" s="35"/>
      <c r="AZ893" s="35"/>
      <c r="BA893" s="35"/>
      <c r="BB893" s="35"/>
      <c r="BC893" s="35"/>
      <c r="BD893" s="35"/>
      <c r="BE893" s="35"/>
      <c r="BF893" s="35"/>
      <c r="BG893" s="35"/>
    </row>
    <row r="894" spans="1:59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35"/>
      <c r="R894" s="35"/>
      <c r="S894" s="35"/>
      <c r="T894" s="35"/>
      <c r="U894" s="35"/>
      <c r="V894" s="35"/>
      <c r="W894" s="35"/>
      <c r="X894" s="35"/>
      <c r="Y894" s="35"/>
      <c r="Z894" s="35"/>
      <c r="AA894" s="35"/>
      <c r="AB894" s="35"/>
      <c r="AC894" s="35"/>
      <c r="AD894" s="35"/>
      <c r="AE894" s="35"/>
      <c r="AF894" s="35"/>
      <c r="AG894" s="35"/>
      <c r="AH894" s="35"/>
      <c r="AI894" s="35"/>
      <c r="AJ894" s="35"/>
      <c r="AK894" s="35"/>
      <c r="AL894" s="35"/>
      <c r="AM894" s="35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</row>
    <row r="895" spans="1:59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35"/>
      <c r="R895" s="35"/>
      <c r="S895" s="35"/>
      <c r="T895" s="35"/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F895" s="35"/>
      <c r="AG895" s="35"/>
      <c r="AH895" s="35"/>
      <c r="AI895" s="35"/>
      <c r="AJ895" s="35"/>
      <c r="AK895" s="35"/>
      <c r="AL895" s="35"/>
      <c r="AM895" s="35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</row>
    <row r="896" spans="1:59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35"/>
      <c r="R896" s="35"/>
      <c r="S896" s="35"/>
      <c r="T896" s="35"/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F896" s="35"/>
      <c r="AG896" s="35"/>
      <c r="AH896" s="35"/>
      <c r="AI896" s="35"/>
      <c r="AJ896" s="35"/>
      <c r="AK896" s="35"/>
      <c r="AL896" s="35"/>
      <c r="AM896" s="35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</row>
    <row r="897" spans="1:59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35"/>
      <c r="R897" s="35"/>
      <c r="S897" s="35"/>
      <c r="T897" s="35"/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F897" s="35"/>
      <c r="AG897" s="35"/>
      <c r="AH897" s="35"/>
      <c r="AI897" s="35"/>
      <c r="AJ897" s="35"/>
      <c r="AK897" s="35"/>
      <c r="AL897" s="35"/>
      <c r="AM897" s="35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</row>
    <row r="898" spans="1:59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</row>
    <row r="899" spans="1:59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35"/>
      <c r="R899" s="35"/>
      <c r="S899" s="35"/>
      <c r="T899" s="35"/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F899" s="35"/>
      <c r="AG899" s="35"/>
      <c r="AH899" s="35"/>
      <c r="AI899" s="35"/>
      <c r="AJ899" s="35"/>
      <c r="AK899" s="35"/>
      <c r="AL899" s="35"/>
      <c r="AM899" s="35"/>
      <c r="AN899" s="35"/>
      <c r="AO899" s="35"/>
      <c r="AP899" s="35"/>
      <c r="AQ899" s="35"/>
      <c r="AR899" s="35"/>
      <c r="AS899" s="35"/>
      <c r="AT899" s="35"/>
      <c r="AU899" s="35"/>
      <c r="AV899" s="35"/>
      <c r="AW899" s="35"/>
      <c r="AX899" s="35"/>
      <c r="AY899" s="35"/>
      <c r="AZ899" s="35"/>
      <c r="BA899" s="35"/>
      <c r="BB899" s="35"/>
      <c r="BC899" s="35"/>
      <c r="BD899" s="35"/>
      <c r="BE899" s="35"/>
      <c r="BF899" s="35"/>
      <c r="BG899" s="35"/>
    </row>
    <row r="900" spans="1:59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35"/>
      <c r="R900" s="35"/>
      <c r="S900" s="35"/>
      <c r="T900" s="35"/>
      <c r="U900" s="35"/>
      <c r="V900" s="35"/>
      <c r="W900" s="35"/>
      <c r="X900" s="35"/>
      <c r="Y900" s="35"/>
      <c r="Z900" s="35"/>
      <c r="AA900" s="35"/>
      <c r="AB900" s="35"/>
      <c r="AC900" s="35"/>
      <c r="AD900" s="35"/>
      <c r="AE900" s="35"/>
      <c r="AF900" s="35"/>
      <c r="AG900" s="35"/>
      <c r="AH900" s="35"/>
      <c r="AI900" s="35"/>
      <c r="AJ900" s="35"/>
      <c r="AK900" s="35"/>
      <c r="AL900" s="35"/>
      <c r="AM900" s="35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</row>
    <row r="901" spans="1:59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35"/>
      <c r="R901" s="35"/>
      <c r="S901" s="35"/>
      <c r="T901" s="35"/>
      <c r="U901" s="35"/>
      <c r="V901" s="35"/>
      <c r="W901" s="35"/>
      <c r="X901" s="35"/>
      <c r="Y901" s="35"/>
      <c r="Z901" s="35"/>
      <c r="AA901" s="35"/>
      <c r="AB901" s="35"/>
      <c r="AC901" s="35"/>
      <c r="AD901" s="35"/>
      <c r="AE901" s="35"/>
      <c r="AF901" s="35"/>
      <c r="AG901" s="35"/>
      <c r="AH901" s="35"/>
      <c r="AI901" s="35"/>
      <c r="AJ901" s="35"/>
      <c r="AK901" s="35"/>
      <c r="AL901" s="35"/>
      <c r="AM901" s="35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</row>
    <row r="902" spans="1:59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</row>
    <row r="903" spans="1:59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</row>
    <row r="904" spans="1:59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35"/>
      <c r="R904" s="35"/>
      <c r="S904" s="35"/>
      <c r="T904" s="35"/>
      <c r="U904" s="35"/>
      <c r="V904" s="35"/>
      <c r="W904" s="35"/>
      <c r="X904" s="35"/>
      <c r="Y904" s="35"/>
      <c r="Z904" s="35"/>
      <c r="AA904" s="35"/>
      <c r="AB904" s="35"/>
      <c r="AC904" s="35"/>
      <c r="AD904" s="35"/>
      <c r="AE904" s="35"/>
      <c r="AF904" s="35"/>
      <c r="AG904" s="35"/>
      <c r="AH904" s="35"/>
      <c r="AI904" s="35"/>
      <c r="AJ904" s="35"/>
      <c r="AK904" s="35"/>
      <c r="AL904" s="35"/>
      <c r="AM904" s="35"/>
      <c r="AN904" s="35"/>
      <c r="AO904" s="35"/>
      <c r="AP904" s="35"/>
      <c r="AQ904" s="35"/>
      <c r="AR904" s="35"/>
      <c r="AS904" s="35"/>
      <c r="AT904" s="35"/>
      <c r="AU904" s="35"/>
      <c r="AV904" s="35"/>
      <c r="AW904" s="35"/>
      <c r="AX904" s="35"/>
      <c r="AY904" s="35"/>
      <c r="AZ904" s="35"/>
      <c r="BA904" s="35"/>
      <c r="BB904" s="35"/>
      <c r="BC904" s="35"/>
      <c r="BD904" s="35"/>
      <c r="BE904" s="35"/>
      <c r="BF904" s="35"/>
      <c r="BG904" s="35"/>
    </row>
    <row r="905" spans="1:59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35"/>
      <c r="R905" s="35"/>
      <c r="S905" s="35"/>
      <c r="T905" s="35"/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F905" s="35"/>
      <c r="AG905" s="35"/>
      <c r="AH905" s="35"/>
      <c r="AI905" s="35"/>
      <c r="AJ905" s="35"/>
      <c r="AK905" s="35"/>
      <c r="AL905" s="35"/>
      <c r="AM905" s="35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</row>
    <row r="906" spans="1:59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35"/>
      <c r="R906" s="35"/>
      <c r="S906" s="35"/>
      <c r="T906" s="35"/>
      <c r="U906" s="35"/>
      <c r="V906" s="35"/>
      <c r="W906" s="35"/>
      <c r="X906" s="35"/>
      <c r="Y906" s="35"/>
      <c r="Z906" s="35"/>
      <c r="AA906" s="35"/>
      <c r="AB906" s="35"/>
      <c r="AC906" s="35"/>
      <c r="AD906" s="35"/>
      <c r="AE906" s="35"/>
      <c r="AF906" s="35"/>
      <c r="AG906" s="35"/>
      <c r="AH906" s="35"/>
      <c r="AI906" s="35"/>
      <c r="AJ906" s="35"/>
      <c r="AK906" s="35"/>
      <c r="AL906" s="35"/>
      <c r="AM906" s="35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</row>
    <row r="907" spans="1:59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35"/>
      <c r="R907" s="35"/>
      <c r="S907" s="35"/>
      <c r="T907" s="35"/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F907" s="35"/>
      <c r="AG907" s="35"/>
      <c r="AH907" s="35"/>
      <c r="AI907" s="35"/>
      <c r="AJ907" s="35"/>
      <c r="AK907" s="35"/>
      <c r="AL907" s="35"/>
      <c r="AM907" s="35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</row>
    <row r="908" spans="1:59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35"/>
      <c r="R908" s="35"/>
      <c r="S908" s="35"/>
      <c r="T908" s="35"/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F908" s="35"/>
      <c r="AG908" s="35"/>
      <c r="AH908" s="35"/>
      <c r="AI908" s="35"/>
      <c r="AJ908" s="35"/>
      <c r="AK908" s="35"/>
      <c r="AL908" s="35"/>
      <c r="AM908" s="35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</row>
    <row r="909" spans="1:59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35"/>
      <c r="R909" s="35"/>
      <c r="S909" s="35"/>
      <c r="T909" s="35"/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F909" s="35"/>
      <c r="AG909" s="35"/>
      <c r="AH909" s="35"/>
      <c r="AI909" s="35"/>
      <c r="AJ909" s="35"/>
      <c r="AK909" s="35"/>
      <c r="AL909" s="35"/>
      <c r="AM909" s="35"/>
      <c r="AN909" s="35"/>
      <c r="AO909" s="35"/>
      <c r="AP909" s="35"/>
      <c r="AQ909" s="35"/>
      <c r="AR909" s="35"/>
      <c r="AS909" s="35"/>
      <c r="AT909" s="35"/>
      <c r="AU909" s="35"/>
      <c r="AV909" s="35"/>
      <c r="AW909" s="35"/>
      <c r="AX909" s="35"/>
      <c r="AY909" s="35"/>
      <c r="AZ909" s="35"/>
      <c r="BA909" s="35"/>
      <c r="BB909" s="35"/>
      <c r="BC909" s="35"/>
      <c r="BD909" s="35"/>
      <c r="BE909" s="35"/>
      <c r="BF909" s="35"/>
      <c r="BG909" s="35"/>
    </row>
    <row r="910" spans="1:59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35"/>
      <c r="R910" s="35"/>
      <c r="S910" s="35"/>
      <c r="T910" s="35"/>
      <c r="U910" s="35"/>
      <c r="V910" s="35"/>
      <c r="W910" s="35"/>
      <c r="X910" s="35"/>
      <c r="Y910" s="35"/>
      <c r="Z910" s="35"/>
      <c r="AA910" s="35"/>
      <c r="AB910" s="35"/>
      <c r="AC910" s="35"/>
      <c r="AD910" s="35"/>
      <c r="AE910" s="35"/>
      <c r="AF910" s="35"/>
      <c r="AG910" s="35"/>
      <c r="AH910" s="35"/>
      <c r="AI910" s="35"/>
      <c r="AJ910" s="35"/>
      <c r="AK910" s="35"/>
      <c r="AL910" s="35"/>
      <c r="AM910" s="35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</row>
    <row r="911" spans="1:59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35"/>
      <c r="R911" s="35"/>
      <c r="S911" s="35"/>
      <c r="T911" s="35"/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F911" s="35"/>
      <c r="AG911" s="35"/>
      <c r="AH911" s="35"/>
      <c r="AI911" s="35"/>
      <c r="AJ911" s="35"/>
      <c r="AK911" s="35"/>
      <c r="AL911" s="35"/>
      <c r="AM911" s="35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</row>
    <row r="912" spans="1:59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35"/>
      <c r="R912" s="35"/>
      <c r="S912" s="35"/>
      <c r="T912" s="35"/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F912" s="35"/>
      <c r="AG912" s="35"/>
      <c r="AH912" s="35"/>
      <c r="AI912" s="35"/>
      <c r="AJ912" s="35"/>
      <c r="AK912" s="35"/>
      <c r="AL912" s="35"/>
      <c r="AM912" s="35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</row>
    <row r="913" spans="1:59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35"/>
      <c r="R913" s="35"/>
      <c r="S913" s="35"/>
      <c r="T913" s="35"/>
      <c r="U913" s="35"/>
      <c r="V913" s="35"/>
      <c r="W913" s="35"/>
      <c r="X913" s="35"/>
      <c r="Y913" s="35"/>
      <c r="Z913" s="35"/>
      <c r="AA913" s="35"/>
      <c r="AB913" s="35"/>
      <c r="AC913" s="35"/>
      <c r="AD913" s="35"/>
      <c r="AE913" s="35"/>
      <c r="AF913" s="35"/>
      <c r="AG913" s="35"/>
      <c r="AH913" s="35"/>
      <c r="AI913" s="35"/>
      <c r="AJ913" s="35"/>
      <c r="AK913" s="35"/>
      <c r="AL913" s="35"/>
      <c r="AM913" s="35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</row>
    <row r="914" spans="1:59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35"/>
      <c r="R914" s="35"/>
      <c r="S914" s="35"/>
      <c r="T914" s="35"/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F914" s="35"/>
      <c r="AG914" s="35"/>
      <c r="AH914" s="35"/>
      <c r="AI914" s="35"/>
      <c r="AJ914" s="35"/>
      <c r="AK914" s="35"/>
      <c r="AL914" s="35"/>
      <c r="AM914" s="35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</row>
    <row r="915" spans="1:59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35"/>
      <c r="R915" s="35"/>
      <c r="S915" s="35"/>
      <c r="T915" s="35"/>
      <c r="U915" s="35"/>
      <c r="V915" s="35"/>
      <c r="W915" s="35"/>
      <c r="X915" s="35"/>
      <c r="Y915" s="35"/>
      <c r="Z915" s="35"/>
      <c r="AA915" s="35"/>
      <c r="AB915" s="35"/>
      <c r="AC915" s="35"/>
      <c r="AD915" s="35"/>
      <c r="AE915" s="35"/>
      <c r="AF915" s="35"/>
      <c r="AG915" s="35"/>
      <c r="AH915" s="35"/>
      <c r="AI915" s="35"/>
      <c r="AJ915" s="35"/>
      <c r="AK915" s="35"/>
      <c r="AL915" s="35"/>
      <c r="AM915" s="35"/>
      <c r="AN915" s="35"/>
      <c r="AO915" s="35"/>
      <c r="AP915" s="35"/>
      <c r="AQ915" s="35"/>
      <c r="AR915" s="35"/>
      <c r="AS915" s="35"/>
      <c r="AT915" s="35"/>
      <c r="AU915" s="35"/>
      <c r="AV915" s="35"/>
      <c r="AW915" s="35"/>
      <c r="AX915" s="35"/>
      <c r="AY915" s="35"/>
      <c r="AZ915" s="35"/>
      <c r="BA915" s="35"/>
      <c r="BB915" s="35"/>
      <c r="BC915" s="35"/>
      <c r="BD915" s="35"/>
      <c r="BE915" s="35"/>
      <c r="BF915" s="35"/>
      <c r="BG915" s="35"/>
    </row>
    <row r="916" spans="1:59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35"/>
      <c r="R916" s="35"/>
      <c r="S916" s="35"/>
      <c r="T916" s="35"/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F916" s="35"/>
      <c r="AG916" s="35"/>
      <c r="AH916" s="35"/>
      <c r="AI916" s="35"/>
      <c r="AJ916" s="35"/>
      <c r="AK916" s="35"/>
      <c r="AL916" s="35"/>
      <c r="AM916" s="35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</row>
    <row r="917" spans="1:59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35"/>
      <c r="R917" s="35"/>
      <c r="S917" s="35"/>
      <c r="T917" s="35"/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F917" s="35"/>
      <c r="AG917" s="35"/>
      <c r="AH917" s="35"/>
      <c r="AI917" s="35"/>
      <c r="AJ917" s="35"/>
      <c r="AK917" s="35"/>
      <c r="AL917" s="35"/>
      <c r="AM917" s="35"/>
      <c r="AN917" s="35"/>
      <c r="AO917" s="35"/>
      <c r="AP917" s="35"/>
      <c r="AQ917" s="35"/>
      <c r="AR917" s="35"/>
      <c r="AS917" s="35"/>
      <c r="AT917" s="35"/>
      <c r="AU917" s="35"/>
      <c r="AV917" s="35"/>
      <c r="AW917" s="35"/>
      <c r="AX917" s="35"/>
      <c r="AY917" s="35"/>
      <c r="AZ917" s="35"/>
      <c r="BA917" s="35"/>
      <c r="BB917" s="35"/>
      <c r="BC917" s="35"/>
      <c r="BD917" s="35"/>
      <c r="BE917" s="35"/>
      <c r="BF917" s="35"/>
      <c r="BG917" s="35"/>
    </row>
    <row r="918" spans="1:59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35"/>
      <c r="R918" s="35"/>
      <c r="S918" s="35"/>
      <c r="T918" s="35"/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F918" s="35"/>
      <c r="AG918" s="35"/>
      <c r="AH918" s="35"/>
      <c r="AI918" s="35"/>
      <c r="AJ918" s="35"/>
      <c r="AK918" s="35"/>
      <c r="AL918" s="35"/>
      <c r="AM918" s="35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</row>
    <row r="919" spans="1:59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35"/>
      <c r="R919" s="35"/>
      <c r="S919" s="35"/>
      <c r="T919" s="35"/>
      <c r="U919" s="35"/>
      <c r="V919" s="35"/>
      <c r="W919" s="35"/>
      <c r="X919" s="35"/>
      <c r="Y919" s="35"/>
      <c r="Z919" s="35"/>
      <c r="AA919" s="35"/>
      <c r="AB919" s="35"/>
      <c r="AC919" s="35"/>
      <c r="AD919" s="35"/>
      <c r="AE919" s="35"/>
      <c r="AF919" s="35"/>
      <c r="AG919" s="35"/>
      <c r="AH919" s="35"/>
      <c r="AI919" s="35"/>
      <c r="AJ919" s="35"/>
      <c r="AK919" s="35"/>
      <c r="AL919" s="35"/>
      <c r="AM919" s="35"/>
      <c r="AN919" s="35"/>
      <c r="AO919" s="35"/>
      <c r="AP919" s="35"/>
      <c r="AQ919" s="35"/>
      <c r="AR919" s="35"/>
      <c r="AS919" s="35"/>
      <c r="AT919" s="35"/>
      <c r="AU919" s="35"/>
      <c r="AV919" s="35"/>
      <c r="AW919" s="35"/>
      <c r="AX919" s="35"/>
      <c r="AY919" s="35"/>
      <c r="AZ919" s="35"/>
      <c r="BA919" s="35"/>
      <c r="BB919" s="35"/>
      <c r="BC919" s="35"/>
      <c r="BD919" s="35"/>
      <c r="BE919" s="35"/>
      <c r="BF919" s="35"/>
      <c r="BG919" s="35"/>
    </row>
    <row r="920" spans="1:59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35"/>
      <c r="R920" s="35"/>
      <c r="S920" s="35"/>
      <c r="T920" s="35"/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F920" s="35"/>
      <c r="AG920" s="35"/>
      <c r="AH920" s="35"/>
      <c r="AI920" s="35"/>
      <c r="AJ920" s="35"/>
      <c r="AK920" s="35"/>
      <c r="AL920" s="35"/>
      <c r="AM920" s="35"/>
      <c r="AN920" s="35"/>
      <c r="AO920" s="35"/>
      <c r="AP920" s="35"/>
      <c r="AQ920" s="35"/>
      <c r="AR920" s="35"/>
      <c r="AS920" s="35"/>
      <c r="AT920" s="35"/>
      <c r="AU920" s="35"/>
      <c r="AV920" s="35"/>
      <c r="AW920" s="35"/>
      <c r="AX920" s="35"/>
      <c r="AY920" s="35"/>
      <c r="AZ920" s="35"/>
      <c r="BA920" s="35"/>
      <c r="BB920" s="35"/>
      <c r="BC920" s="35"/>
      <c r="BD920" s="35"/>
      <c r="BE920" s="35"/>
      <c r="BF920" s="35"/>
      <c r="BG920" s="35"/>
    </row>
    <row r="921" spans="1:59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35"/>
      <c r="R921" s="35"/>
      <c r="S921" s="35"/>
      <c r="T921" s="35"/>
      <c r="U921" s="35"/>
      <c r="V921" s="35"/>
      <c r="W921" s="35"/>
      <c r="X921" s="35"/>
      <c r="Y921" s="35"/>
      <c r="Z921" s="35"/>
      <c r="AA921" s="35"/>
      <c r="AB921" s="35"/>
      <c r="AC921" s="35"/>
      <c r="AD921" s="35"/>
      <c r="AE921" s="35"/>
      <c r="AF921" s="35"/>
      <c r="AG921" s="35"/>
      <c r="AH921" s="35"/>
      <c r="AI921" s="35"/>
      <c r="AJ921" s="35"/>
      <c r="AK921" s="35"/>
      <c r="AL921" s="35"/>
      <c r="AM921" s="35"/>
      <c r="AN921" s="35"/>
      <c r="AO921" s="35"/>
      <c r="AP921" s="35"/>
      <c r="AQ921" s="35"/>
      <c r="AR921" s="35"/>
      <c r="AS921" s="35"/>
      <c r="AT921" s="35"/>
      <c r="AU921" s="35"/>
      <c r="AV921" s="35"/>
      <c r="AW921" s="35"/>
      <c r="AX921" s="35"/>
      <c r="AY921" s="35"/>
      <c r="AZ921" s="35"/>
      <c r="BA921" s="35"/>
      <c r="BB921" s="35"/>
      <c r="BC921" s="35"/>
      <c r="BD921" s="35"/>
      <c r="BE921" s="35"/>
      <c r="BF921" s="35"/>
      <c r="BG921" s="35"/>
    </row>
    <row r="922" spans="1:59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35"/>
      <c r="R922" s="35"/>
      <c r="S922" s="35"/>
      <c r="T922" s="35"/>
      <c r="U922" s="35"/>
      <c r="V922" s="35"/>
      <c r="W922" s="35"/>
      <c r="X922" s="35"/>
      <c r="Y922" s="35"/>
      <c r="Z922" s="35"/>
      <c r="AA922" s="35"/>
      <c r="AB922" s="35"/>
      <c r="AC922" s="35"/>
      <c r="AD922" s="35"/>
      <c r="AE922" s="35"/>
      <c r="AF922" s="35"/>
      <c r="AG922" s="35"/>
      <c r="AH922" s="35"/>
      <c r="AI922" s="35"/>
      <c r="AJ922" s="35"/>
      <c r="AK922" s="35"/>
      <c r="AL922" s="35"/>
      <c r="AM922" s="35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</row>
    <row r="923" spans="1:59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35"/>
      <c r="R923" s="35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5"/>
      <c r="AG923" s="35"/>
      <c r="AH923" s="35"/>
      <c r="AI923" s="35"/>
      <c r="AJ923" s="35"/>
      <c r="AK923" s="35"/>
      <c r="AL923" s="35"/>
      <c r="AM923" s="35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</row>
    <row r="924" spans="1:59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35"/>
      <c r="R924" s="35"/>
      <c r="S924" s="35"/>
      <c r="T924" s="35"/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F924" s="35"/>
      <c r="AG924" s="35"/>
      <c r="AH924" s="35"/>
      <c r="AI924" s="35"/>
      <c r="AJ924" s="35"/>
      <c r="AK924" s="35"/>
      <c r="AL924" s="35"/>
      <c r="AM924" s="35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</row>
    <row r="925" spans="1:59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35"/>
      <c r="R925" s="35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5"/>
      <c r="AG925" s="35"/>
      <c r="AH925" s="35"/>
      <c r="AI925" s="35"/>
      <c r="AJ925" s="35"/>
      <c r="AK925" s="35"/>
      <c r="AL925" s="35"/>
      <c r="AM925" s="35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</row>
    <row r="926" spans="1:59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35"/>
      <c r="R926" s="35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5"/>
      <c r="AG926" s="35"/>
      <c r="AH926" s="35"/>
      <c r="AI926" s="35"/>
      <c r="AJ926" s="35"/>
      <c r="AK926" s="35"/>
      <c r="AL926" s="35"/>
      <c r="AM926" s="35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</row>
    <row r="927" spans="1:59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35"/>
      <c r="R927" s="35"/>
      <c r="S927" s="35"/>
      <c r="T927" s="35"/>
      <c r="U927" s="35"/>
      <c r="V927" s="35"/>
      <c r="W927" s="35"/>
      <c r="X927" s="35"/>
      <c r="Y927" s="35"/>
      <c r="Z927" s="35"/>
      <c r="AA927" s="35"/>
      <c r="AB927" s="35"/>
      <c r="AC927" s="35"/>
      <c r="AD927" s="35"/>
      <c r="AE927" s="35"/>
      <c r="AF927" s="35"/>
      <c r="AG927" s="35"/>
      <c r="AH927" s="35"/>
      <c r="AI927" s="35"/>
      <c r="AJ927" s="35"/>
      <c r="AK927" s="35"/>
      <c r="AL927" s="35"/>
      <c r="AM927" s="35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</row>
    <row r="928" spans="1:59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35"/>
      <c r="R928" s="35"/>
      <c r="S928" s="35"/>
      <c r="T928" s="35"/>
      <c r="U928" s="35"/>
      <c r="V928" s="35"/>
      <c r="W928" s="35"/>
      <c r="X928" s="35"/>
      <c r="Y928" s="35"/>
      <c r="Z928" s="35"/>
      <c r="AA928" s="35"/>
      <c r="AB928" s="35"/>
      <c r="AC928" s="35"/>
      <c r="AD928" s="35"/>
      <c r="AE928" s="35"/>
      <c r="AF928" s="35"/>
      <c r="AG928" s="35"/>
      <c r="AH928" s="35"/>
      <c r="AI928" s="35"/>
      <c r="AJ928" s="35"/>
      <c r="AK928" s="35"/>
      <c r="AL928" s="35"/>
      <c r="AM928" s="35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</row>
    <row r="929" spans="1:59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35"/>
      <c r="R929" s="35"/>
      <c r="S929" s="35"/>
      <c r="T929" s="35"/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F929" s="35"/>
      <c r="AG929" s="35"/>
      <c r="AH929" s="35"/>
      <c r="AI929" s="35"/>
      <c r="AJ929" s="35"/>
      <c r="AK929" s="35"/>
      <c r="AL929" s="35"/>
      <c r="AM929" s="35"/>
      <c r="AN929" s="35"/>
      <c r="AO929" s="35"/>
      <c r="AP929" s="35"/>
      <c r="AQ929" s="35"/>
      <c r="AR929" s="35"/>
      <c r="AS929" s="35"/>
      <c r="AT929" s="35"/>
      <c r="AU929" s="35"/>
      <c r="AV929" s="35"/>
      <c r="AW929" s="35"/>
      <c r="AX929" s="35"/>
      <c r="AY929" s="35"/>
      <c r="AZ929" s="35"/>
      <c r="BA929" s="35"/>
      <c r="BB929" s="35"/>
      <c r="BC929" s="35"/>
      <c r="BD929" s="35"/>
      <c r="BE929" s="35"/>
      <c r="BF929" s="35"/>
      <c r="BG929" s="35"/>
    </row>
    <row r="930" spans="1:59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35"/>
      <c r="R930" s="35"/>
      <c r="S930" s="35"/>
      <c r="T930" s="35"/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F930" s="35"/>
      <c r="AG930" s="35"/>
      <c r="AH930" s="35"/>
      <c r="AI930" s="35"/>
      <c r="AJ930" s="35"/>
      <c r="AK930" s="35"/>
      <c r="AL930" s="35"/>
      <c r="AM930" s="35"/>
      <c r="AN930" s="35"/>
      <c r="AO930" s="35"/>
      <c r="AP930" s="35"/>
      <c r="AQ930" s="35"/>
      <c r="AR930" s="35"/>
      <c r="AS930" s="35"/>
      <c r="AT930" s="35"/>
      <c r="AU930" s="35"/>
      <c r="AV930" s="35"/>
      <c r="AW930" s="35"/>
      <c r="AX930" s="35"/>
      <c r="AY930" s="35"/>
      <c r="AZ930" s="35"/>
      <c r="BA930" s="35"/>
      <c r="BB930" s="35"/>
      <c r="BC930" s="35"/>
      <c r="BD930" s="35"/>
      <c r="BE930" s="35"/>
      <c r="BF930" s="35"/>
      <c r="BG930" s="35"/>
    </row>
    <row r="931" spans="1:59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35"/>
      <c r="R931" s="35"/>
      <c r="S931" s="35"/>
      <c r="T931" s="35"/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F931" s="35"/>
      <c r="AG931" s="35"/>
      <c r="AH931" s="35"/>
      <c r="AI931" s="35"/>
      <c r="AJ931" s="35"/>
      <c r="AK931" s="35"/>
      <c r="AL931" s="35"/>
      <c r="AM931" s="35"/>
      <c r="AN931" s="35"/>
      <c r="AO931" s="35"/>
      <c r="AP931" s="35"/>
      <c r="AQ931" s="35"/>
      <c r="AR931" s="35"/>
      <c r="AS931" s="35"/>
      <c r="AT931" s="35"/>
      <c r="AU931" s="35"/>
      <c r="AV931" s="35"/>
      <c r="AW931" s="35"/>
      <c r="AX931" s="35"/>
      <c r="AY931" s="35"/>
      <c r="AZ931" s="35"/>
      <c r="BA931" s="35"/>
      <c r="BB931" s="35"/>
      <c r="BC931" s="35"/>
      <c r="BD931" s="35"/>
      <c r="BE931" s="35"/>
      <c r="BF931" s="35"/>
      <c r="BG931" s="35"/>
    </row>
    <row r="932" spans="1:59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35"/>
      <c r="R932" s="35"/>
      <c r="S932" s="35"/>
      <c r="T932" s="35"/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F932" s="35"/>
      <c r="AG932" s="35"/>
      <c r="AH932" s="35"/>
      <c r="AI932" s="35"/>
      <c r="AJ932" s="35"/>
      <c r="AK932" s="35"/>
      <c r="AL932" s="35"/>
      <c r="AM932" s="35"/>
      <c r="AN932" s="35"/>
      <c r="AO932" s="35"/>
      <c r="AP932" s="35"/>
      <c r="AQ932" s="35"/>
      <c r="AR932" s="35"/>
      <c r="AS932" s="35"/>
      <c r="AT932" s="35"/>
      <c r="AU932" s="35"/>
      <c r="AV932" s="35"/>
      <c r="AW932" s="35"/>
      <c r="AX932" s="35"/>
      <c r="AY932" s="35"/>
      <c r="AZ932" s="35"/>
      <c r="BA932" s="35"/>
      <c r="BB932" s="35"/>
      <c r="BC932" s="35"/>
      <c r="BD932" s="35"/>
      <c r="BE932" s="35"/>
      <c r="BF932" s="35"/>
      <c r="BG932" s="35"/>
    </row>
    <row r="933" spans="1:59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35"/>
      <c r="R933" s="35"/>
      <c r="S933" s="35"/>
      <c r="T933" s="35"/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F933" s="35"/>
      <c r="AG933" s="35"/>
      <c r="AH933" s="35"/>
      <c r="AI933" s="35"/>
      <c r="AJ933" s="35"/>
      <c r="AK933" s="35"/>
      <c r="AL933" s="35"/>
      <c r="AM933" s="35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</row>
    <row r="934" spans="1:59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35"/>
      <c r="R934" s="35"/>
      <c r="S934" s="35"/>
      <c r="T934" s="35"/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F934" s="35"/>
      <c r="AG934" s="35"/>
      <c r="AH934" s="35"/>
      <c r="AI934" s="35"/>
      <c r="AJ934" s="35"/>
      <c r="AK934" s="35"/>
      <c r="AL934" s="35"/>
      <c r="AM934" s="35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</row>
    <row r="935" spans="1:59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35"/>
      <c r="R935" s="35"/>
      <c r="S935" s="35"/>
      <c r="T935" s="35"/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F935" s="35"/>
      <c r="AG935" s="35"/>
      <c r="AH935" s="35"/>
      <c r="AI935" s="35"/>
      <c r="AJ935" s="35"/>
      <c r="AK935" s="35"/>
      <c r="AL935" s="35"/>
      <c r="AM935" s="35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</row>
    <row r="936" spans="1:59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35"/>
      <c r="R936" s="35"/>
      <c r="S936" s="35"/>
      <c r="T936" s="35"/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F936" s="35"/>
      <c r="AG936" s="35"/>
      <c r="AH936" s="35"/>
      <c r="AI936" s="35"/>
      <c r="AJ936" s="35"/>
      <c r="AK936" s="35"/>
      <c r="AL936" s="35"/>
      <c r="AM936" s="35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</row>
    <row r="937" spans="1:59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35"/>
      <c r="R937" s="35"/>
      <c r="S937" s="35"/>
      <c r="T937" s="35"/>
      <c r="U937" s="35"/>
      <c r="V937" s="35"/>
      <c r="W937" s="35"/>
      <c r="X937" s="35"/>
      <c r="Y937" s="35"/>
      <c r="Z937" s="35"/>
      <c r="AA937" s="35"/>
      <c r="AB937" s="35"/>
      <c r="AC937" s="35"/>
      <c r="AD937" s="35"/>
      <c r="AE937" s="35"/>
      <c r="AF937" s="35"/>
      <c r="AG937" s="35"/>
      <c r="AH937" s="35"/>
      <c r="AI937" s="35"/>
      <c r="AJ937" s="35"/>
      <c r="AK937" s="35"/>
      <c r="AL937" s="35"/>
      <c r="AM937" s="35"/>
      <c r="AN937" s="35"/>
      <c r="AO937" s="35"/>
      <c r="AP937" s="35"/>
      <c r="AQ937" s="35"/>
      <c r="AR937" s="35"/>
      <c r="AS937" s="35"/>
      <c r="AT937" s="35"/>
      <c r="AU937" s="35"/>
      <c r="AV937" s="35"/>
      <c r="AW937" s="35"/>
      <c r="AX937" s="35"/>
      <c r="AY937" s="35"/>
      <c r="AZ937" s="35"/>
      <c r="BA937" s="35"/>
      <c r="BB937" s="35"/>
      <c r="BC937" s="35"/>
      <c r="BD937" s="35"/>
      <c r="BE937" s="35"/>
      <c r="BF937" s="35"/>
      <c r="BG937" s="35"/>
    </row>
    <row r="938" spans="1:59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35"/>
      <c r="R938" s="35"/>
      <c r="S938" s="35"/>
      <c r="T938" s="35"/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F938" s="35"/>
      <c r="AG938" s="35"/>
      <c r="AH938" s="35"/>
      <c r="AI938" s="35"/>
      <c r="AJ938" s="35"/>
      <c r="AK938" s="35"/>
      <c r="AL938" s="35"/>
      <c r="AM938" s="35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</row>
    <row r="939" spans="1:59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35"/>
      <c r="R939" s="35"/>
      <c r="S939" s="35"/>
      <c r="T939" s="35"/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F939" s="35"/>
      <c r="AG939" s="35"/>
      <c r="AH939" s="35"/>
      <c r="AI939" s="35"/>
      <c r="AJ939" s="35"/>
      <c r="AK939" s="35"/>
      <c r="AL939" s="35"/>
      <c r="AM939" s="35"/>
      <c r="AN939" s="35"/>
      <c r="AO939" s="35"/>
      <c r="AP939" s="35"/>
      <c r="AQ939" s="35"/>
      <c r="AR939" s="35"/>
      <c r="AS939" s="35"/>
      <c r="AT939" s="35"/>
      <c r="AU939" s="35"/>
      <c r="AV939" s="35"/>
      <c r="AW939" s="35"/>
      <c r="AX939" s="35"/>
      <c r="AY939" s="35"/>
      <c r="AZ939" s="35"/>
      <c r="BA939" s="35"/>
      <c r="BB939" s="35"/>
      <c r="BC939" s="35"/>
      <c r="BD939" s="35"/>
      <c r="BE939" s="35"/>
      <c r="BF939" s="35"/>
      <c r="BG939" s="35"/>
    </row>
    <row r="940" spans="1:59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35"/>
      <c r="R940" s="35"/>
      <c r="S940" s="35"/>
      <c r="T940" s="35"/>
      <c r="U940" s="35"/>
      <c r="V940" s="35"/>
      <c r="W940" s="35"/>
      <c r="X940" s="35"/>
      <c r="Y940" s="35"/>
      <c r="Z940" s="35"/>
      <c r="AA940" s="35"/>
      <c r="AB940" s="35"/>
      <c r="AC940" s="35"/>
      <c r="AD940" s="35"/>
      <c r="AE940" s="35"/>
      <c r="AF940" s="35"/>
      <c r="AG940" s="35"/>
      <c r="AH940" s="35"/>
      <c r="AI940" s="35"/>
      <c r="AJ940" s="35"/>
      <c r="AK940" s="35"/>
      <c r="AL940" s="35"/>
      <c r="AM940" s="35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</row>
    <row r="941" spans="1:59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35"/>
      <c r="R941" s="35"/>
      <c r="S941" s="35"/>
      <c r="T941" s="35"/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F941" s="35"/>
      <c r="AG941" s="35"/>
      <c r="AH941" s="35"/>
      <c r="AI941" s="35"/>
      <c r="AJ941" s="35"/>
      <c r="AK941" s="35"/>
      <c r="AL941" s="35"/>
      <c r="AM941" s="35"/>
      <c r="AN941" s="35"/>
      <c r="AO941" s="35"/>
      <c r="AP941" s="35"/>
      <c r="AQ941" s="35"/>
      <c r="AR941" s="35"/>
      <c r="AS941" s="35"/>
      <c r="AT941" s="35"/>
      <c r="AU941" s="35"/>
      <c r="AV941" s="35"/>
      <c r="AW941" s="35"/>
      <c r="AX941" s="35"/>
      <c r="AY941" s="35"/>
      <c r="AZ941" s="35"/>
      <c r="BA941" s="35"/>
      <c r="BB941" s="35"/>
      <c r="BC941" s="35"/>
      <c r="BD941" s="35"/>
      <c r="BE941" s="35"/>
      <c r="BF941" s="35"/>
      <c r="BG941" s="35"/>
    </row>
    <row r="942" spans="1:59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35"/>
      <c r="R942" s="35"/>
      <c r="S942" s="35"/>
      <c r="T942" s="35"/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F942" s="35"/>
      <c r="AG942" s="35"/>
      <c r="AH942" s="35"/>
      <c r="AI942" s="35"/>
      <c r="AJ942" s="35"/>
      <c r="AK942" s="35"/>
      <c r="AL942" s="35"/>
      <c r="AM942" s="35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</row>
    <row r="943" spans="1:59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35"/>
      <c r="R943" s="35"/>
      <c r="S943" s="35"/>
      <c r="T943" s="35"/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F943" s="35"/>
      <c r="AG943" s="35"/>
      <c r="AH943" s="35"/>
      <c r="AI943" s="35"/>
      <c r="AJ943" s="35"/>
      <c r="AK943" s="35"/>
      <c r="AL943" s="35"/>
      <c r="AM943" s="35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</row>
    <row r="944" spans="1:59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35"/>
      <c r="R944" s="35"/>
      <c r="S944" s="35"/>
      <c r="T944" s="35"/>
      <c r="U944" s="35"/>
      <c r="V944" s="35"/>
      <c r="W944" s="35"/>
      <c r="X944" s="35"/>
      <c r="Y944" s="35"/>
      <c r="Z944" s="35"/>
      <c r="AA944" s="35"/>
      <c r="AB944" s="35"/>
      <c r="AC944" s="35"/>
      <c r="AD944" s="35"/>
      <c r="AE944" s="35"/>
      <c r="AF944" s="35"/>
      <c r="AG944" s="35"/>
      <c r="AH944" s="35"/>
      <c r="AI944" s="35"/>
      <c r="AJ944" s="35"/>
      <c r="AK944" s="35"/>
      <c r="AL944" s="35"/>
      <c r="AM944" s="35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</row>
    <row r="945" spans="1:59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35"/>
      <c r="R945" s="35"/>
      <c r="S945" s="35"/>
      <c r="T945" s="35"/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F945" s="35"/>
      <c r="AG945" s="35"/>
      <c r="AH945" s="35"/>
      <c r="AI945" s="35"/>
      <c r="AJ945" s="35"/>
      <c r="AK945" s="35"/>
      <c r="AL945" s="35"/>
      <c r="AM945" s="35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</row>
    <row r="946" spans="1:59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35"/>
      <c r="R946" s="35"/>
      <c r="S946" s="35"/>
      <c r="T946" s="35"/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F946" s="35"/>
      <c r="AG946" s="35"/>
      <c r="AH946" s="35"/>
      <c r="AI946" s="35"/>
      <c r="AJ946" s="35"/>
      <c r="AK946" s="35"/>
      <c r="AL946" s="35"/>
      <c r="AM946" s="35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</row>
    <row r="947" spans="1:59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35"/>
      <c r="R947" s="35"/>
      <c r="S947" s="35"/>
      <c r="T947" s="35"/>
      <c r="U947" s="35"/>
      <c r="V947" s="35"/>
      <c r="W947" s="35"/>
      <c r="X947" s="35"/>
      <c r="Y947" s="35"/>
      <c r="Z947" s="35"/>
      <c r="AA947" s="35"/>
      <c r="AB947" s="35"/>
      <c r="AC947" s="35"/>
      <c r="AD947" s="35"/>
      <c r="AE947" s="35"/>
      <c r="AF947" s="35"/>
      <c r="AG947" s="35"/>
      <c r="AH947" s="35"/>
      <c r="AI947" s="35"/>
      <c r="AJ947" s="35"/>
      <c r="AK947" s="35"/>
      <c r="AL947" s="35"/>
      <c r="AM947" s="35"/>
      <c r="AN947" s="35"/>
      <c r="AO947" s="35"/>
      <c r="AP947" s="35"/>
      <c r="AQ947" s="35"/>
      <c r="AR947" s="35"/>
      <c r="AS947" s="35"/>
      <c r="AT947" s="35"/>
      <c r="AU947" s="35"/>
      <c r="AV947" s="35"/>
      <c r="AW947" s="35"/>
      <c r="AX947" s="35"/>
      <c r="AY947" s="35"/>
      <c r="AZ947" s="35"/>
      <c r="BA947" s="35"/>
      <c r="BB947" s="35"/>
      <c r="BC947" s="35"/>
      <c r="BD947" s="35"/>
      <c r="BE947" s="35"/>
      <c r="BF947" s="35"/>
      <c r="BG947" s="35"/>
    </row>
    <row r="948" spans="1:59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35"/>
      <c r="R948" s="35"/>
      <c r="S948" s="35"/>
      <c r="T948" s="35"/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F948" s="35"/>
      <c r="AG948" s="35"/>
      <c r="AH948" s="35"/>
      <c r="AI948" s="35"/>
      <c r="AJ948" s="35"/>
      <c r="AK948" s="35"/>
      <c r="AL948" s="35"/>
      <c r="AM948" s="35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</row>
    <row r="949" spans="1:5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35"/>
      <c r="R949" s="35"/>
      <c r="S949" s="35"/>
      <c r="T949" s="35"/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F949" s="35"/>
      <c r="AG949" s="35"/>
      <c r="AH949" s="35"/>
      <c r="AI949" s="35"/>
      <c r="AJ949" s="35"/>
      <c r="AK949" s="35"/>
      <c r="AL949" s="35"/>
      <c r="AM949" s="35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</row>
    <row r="950" spans="1:59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35"/>
      <c r="R950" s="35"/>
      <c r="S950" s="35"/>
      <c r="T950" s="35"/>
      <c r="U950" s="35"/>
      <c r="V950" s="35"/>
      <c r="W950" s="35"/>
      <c r="X950" s="35"/>
      <c r="Y950" s="35"/>
      <c r="Z950" s="35"/>
      <c r="AA950" s="35"/>
      <c r="AB950" s="35"/>
      <c r="AC950" s="35"/>
      <c r="AD950" s="35"/>
      <c r="AE950" s="35"/>
      <c r="AF950" s="35"/>
      <c r="AG950" s="35"/>
      <c r="AH950" s="35"/>
      <c r="AI950" s="35"/>
      <c r="AJ950" s="35"/>
      <c r="AK950" s="35"/>
      <c r="AL950" s="35"/>
      <c r="AM950" s="35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</row>
    <row r="951" spans="1:59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35"/>
      <c r="R951" s="35"/>
      <c r="S951" s="35"/>
      <c r="T951" s="35"/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F951" s="35"/>
      <c r="AG951" s="35"/>
      <c r="AH951" s="35"/>
      <c r="AI951" s="35"/>
      <c r="AJ951" s="35"/>
      <c r="AK951" s="35"/>
      <c r="AL951" s="35"/>
      <c r="AM951" s="35"/>
      <c r="AN951" s="35"/>
      <c r="AO951" s="35"/>
      <c r="AP951" s="35"/>
      <c r="AQ951" s="35"/>
      <c r="AR951" s="35"/>
      <c r="AS951" s="35"/>
      <c r="AT951" s="35"/>
      <c r="AU951" s="35"/>
      <c r="AV951" s="35"/>
      <c r="AW951" s="35"/>
      <c r="AX951" s="35"/>
      <c r="AY951" s="35"/>
      <c r="AZ951" s="35"/>
      <c r="BA951" s="35"/>
      <c r="BB951" s="35"/>
      <c r="BC951" s="35"/>
      <c r="BD951" s="35"/>
      <c r="BE951" s="35"/>
      <c r="BF951" s="35"/>
      <c r="BG951" s="35"/>
    </row>
    <row r="952" spans="1:59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35"/>
      <c r="R952" s="35"/>
      <c r="S952" s="35"/>
      <c r="T952" s="35"/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F952" s="35"/>
      <c r="AG952" s="35"/>
      <c r="AH952" s="35"/>
      <c r="AI952" s="35"/>
      <c r="AJ952" s="35"/>
      <c r="AK952" s="35"/>
      <c r="AL952" s="35"/>
      <c r="AM952" s="35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</row>
    <row r="953" spans="1:59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35"/>
      <c r="R953" s="35"/>
      <c r="S953" s="35"/>
      <c r="T953" s="35"/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F953" s="35"/>
      <c r="AG953" s="35"/>
      <c r="AH953" s="35"/>
      <c r="AI953" s="35"/>
      <c r="AJ953" s="35"/>
      <c r="AK953" s="35"/>
      <c r="AL953" s="35"/>
      <c r="AM953" s="35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</row>
    <row r="954" spans="1:59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35"/>
      <c r="R954" s="35"/>
      <c r="S954" s="35"/>
      <c r="T954" s="35"/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F954" s="35"/>
      <c r="AG954" s="35"/>
      <c r="AH954" s="35"/>
      <c r="AI954" s="35"/>
      <c r="AJ954" s="35"/>
      <c r="AK954" s="35"/>
      <c r="AL954" s="35"/>
      <c r="AM954" s="35"/>
      <c r="AN954" s="35"/>
      <c r="AO954" s="35"/>
      <c r="AP954" s="35"/>
      <c r="AQ954" s="35"/>
      <c r="AR954" s="35"/>
      <c r="AS954" s="35"/>
      <c r="AT954" s="35"/>
      <c r="AU954" s="35"/>
      <c r="AV954" s="35"/>
      <c r="AW954" s="35"/>
      <c r="AX954" s="35"/>
      <c r="AY954" s="35"/>
      <c r="AZ954" s="35"/>
      <c r="BA954" s="35"/>
      <c r="BB954" s="35"/>
      <c r="BC954" s="35"/>
      <c r="BD954" s="35"/>
      <c r="BE954" s="35"/>
      <c r="BF954" s="35"/>
      <c r="BG954" s="35"/>
    </row>
    <row r="955" spans="1:59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35"/>
      <c r="R955" s="35"/>
      <c r="S955" s="35"/>
      <c r="T955" s="35"/>
      <c r="U955" s="35"/>
      <c r="V955" s="35"/>
      <c r="W955" s="35"/>
      <c r="X955" s="35"/>
      <c r="Y955" s="35"/>
      <c r="Z955" s="35"/>
      <c r="AA955" s="35"/>
      <c r="AB955" s="35"/>
      <c r="AC955" s="35"/>
      <c r="AD955" s="35"/>
      <c r="AE955" s="35"/>
      <c r="AF955" s="35"/>
      <c r="AG955" s="35"/>
      <c r="AH955" s="35"/>
      <c r="AI955" s="35"/>
      <c r="AJ955" s="35"/>
      <c r="AK955" s="35"/>
      <c r="AL955" s="35"/>
      <c r="AM955" s="35"/>
      <c r="AN955" s="35"/>
      <c r="AO955" s="35"/>
      <c r="AP955" s="35"/>
      <c r="AQ955" s="35"/>
      <c r="AR955" s="35"/>
      <c r="AS955" s="35"/>
      <c r="AT955" s="35"/>
      <c r="AU955" s="35"/>
      <c r="AV955" s="35"/>
      <c r="AW955" s="35"/>
      <c r="AX955" s="35"/>
      <c r="AY955" s="35"/>
      <c r="AZ955" s="35"/>
      <c r="BA955" s="35"/>
      <c r="BB955" s="35"/>
      <c r="BC955" s="35"/>
      <c r="BD955" s="35"/>
      <c r="BE955" s="35"/>
      <c r="BF955" s="35"/>
      <c r="BG955" s="35"/>
    </row>
    <row r="956" spans="1:59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35"/>
      <c r="R956" s="35"/>
      <c r="S956" s="35"/>
      <c r="T956" s="35"/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F956" s="35"/>
      <c r="AG956" s="35"/>
      <c r="AH956" s="35"/>
      <c r="AI956" s="35"/>
      <c r="AJ956" s="35"/>
      <c r="AK956" s="35"/>
      <c r="AL956" s="35"/>
      <c r="AM956" s="35"/>
      <c r="AN956" s="35"/>
      <c r="AO956" s="35"/>
      <c r="AP956" s="35"/>
      <c r="AQ956" s="35"/>
      <c r="AR956" s="35"/>
      <c r="AS956" s="35"/>
      <c r="AT956" s="35"/>
      <c r="AU956" s="35"/>
      <c r="AV956" s="35"/>
      <c r="AW956" s="35"/>
      <c r="AX956" s="35"/>
      <c r="AY956" s="35"/>
      <c r="AZ956" s="35"/>
      <c r="BA956" s="35"/>
      <c r="BB956" s="35"/>
      <c r="BC956" s="35"/>
      <c r="BD956" s="35"/>
      <c r="BE956" s="35"/>
      <c r="BF956" s="35"/>
      <c r="BG956" s="35"/>
    </row>
    <row r="957" spans="1:59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</row>
    <row r="958" spans="1:59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</row>
    <row r="959" spans="1:59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</row>
    <row r="960" spans="1:59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</row>
    <row r="961" spans="1:59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</row>
    <row r="962" spans="1:59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</row>
    <row r="963" spans="1:59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</row>
    <row r="964" spans="1:59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</row>
    <row r="965" spans="1:59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</row>
    <row r="966" spans="1:59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</row>
    <row r="967" spans="1:59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35"/>
      <c r="R967" s="35"/>
      <c r="S967" s="35"/>
      <c r="T967" s="35"/>
      <c r="U967" s="35"/>
      <c r="V967" s="35"/>
      <c r="W967" s="35"/>
      <c r="X967" s="35"/>
      <c r="Y967" s="35"/>
      <c r="Z967" s="35"/>
      <c r="AA967" s="35"/>
      <c r="AB967" s="35"/>
      <c r="AC967" s="35"/>
      <c r="AD967" s="35"/>
      <c r="AE967" s="35"/>
      <c r="AF967" s="35"/>
      <c r="AG967" s="35"/>
      <c r="AH967" s="35"/>
      <c r="AI967" s="35"/>
      <c r="AJ967" s="35"/>
      <c r="AK967" s="35"/>
      <c r="AL967" s="35"/>
      <c r="AM967" s="35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</row>
    <row r="968" spans="1:59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35"/>
      <c r="R968" s="35"/>
      <c r="S968" s="35"/>
      <c r="T968" s="35"/>
      <c r="U968" s="35"/>
      <c r="V968" s="35"/>
      <c r="W968" s="35"/>
      <c r="X968" s="35"/>
      <c r="Y968" s="35"/>
      <c r="Z968" s="35"/>
      <c r="AA968" s="35"/>
      <c r="AB968" s="35"/>
      <c r="AC968" s="35"/>
      <c r="AD968" s="35"/>
      <c r="AE968" s="35"/>
      <c r="AF968" s="35"/>
      <c r="AG968" s="35"/>
      <c r="AH968" s="35"/>
      <c r="AI968" s="35"/>
      <c r="AJ968" s="35"/>
      <c r="AK968" s="35"/>
      <c r="AL968" s="35"/>
      <c r="AM968" s="35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</row>
    <row r="969" spans="1:59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35"/>
      <c r="R969" s="35"/>
      <c r="S969" s="35"/>
      <c r="T969" s="35"/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F969" s="35"/>
      <c r="AG969" s="35"/>
      <c r="AH969" s="35"/>
      <c r="AI969" s="35"/>
      <c r="AJ969" s="35"/>
      <c r="AK969" s="35"/>
      <c r="AL969" s="35"/>
      <c r="AM969" s="35"/>
      <c r="AN969" s="35"/>
      <c r="AO969" s="35"/>
      <c r="AP969" s="35"/>
      <c r="AQ969" s="35"/>
      <c r="AR969" s="35"/>
      <c r="AS969" s="35"/>
      <c r="AT969" s="35"/>
      <c r="AU969" s="35"/>
      <c r="AV969" s="35"/>
      <c r="AW969" s="35"/>
      <c r="AX969" s="35"/>
      <c r="AY969" s="35"/>
      <c r="AZ969" s="35"/>
      <c r="BA969" s="35"/>
      <c r="BB969" s="35"/>
      <c r="BC969" s="35"/>
      <c r="BD969" s="35"/>
      <c r="BE969" s="35"/>
      <c r="BF969" s="35"/>
      <c r="BG969" s="35"/>
    </row>
    <row r="970" spans="1:59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35"/>
      <c r="R970" s="35"/>
      <c r="S970" s="35"/>
      <c r="T970" s="35"/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F970" s="35"/>
      <c r="AG970" s="35"/>
      <c r="AH970" s="35"/>
      <c r="AI970" s="35"/>
      <c r="AJ970" s="35"/>
      <c r="AK970" s="35"/>
      <c r="AL970" s="35"/>
      <c r="AM970" s="35"/>
      <c r="AN970" s="35"/>
      <c r="AO970" s="35"/>
      <c r="AP970" s="35"/>
      <c r="AQ970" s="35"/>
      <c r="AR970" s="35"/>
      <c r="AS970" s="35"/>
      <c r="AT970" s="35"/>
      <c r="AU970" s="35"/>
      <c r="AV970" s="35"/>
      <c r="AW970" s="35"/>
      <c r="AX970" s="35"/>
      <c r="AY970" s="35"/>
      <c r="AZ970" s="35"/>
      <c r="BA970" s="35"/>
      <c r="BB970" s="35"/>
      <c r="BC970" s="35"/>
      <c r="BD970" s="35"/>
      <c r="BE970" s="35"/>
      <c r="BF970" s="35"/>
      <c r="BG970" s="35"/>
    </row>
    <row r="971" spans="1:59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35"/>
      <c r="R971" s="35"/>
      <c r="S971" s="35"/>
      <c r="T971" s="35"/>
      <c r="U971" s="35"/>
      <c r="V971" s="35"/>
      <c r="W971" s="35"/>
      <c r="X971" s="35"/>
      <c r="Y971" s="35"/>
      <c r="Z971" s="35"/>
      <c r="AA971" s="35"/>
      <c r="AB971" s="35"/>
      <c r="AC971" s="35"/>
      <c r="AD971" s="35"/>
      <c r="AE971" s="35"/>
      <c r="AF971" s="35"/>
      <c r="AG971" s="35"/>
      <c r="AH971" s="35"/>
      <c r="AI971" s="35"/>
      <c r="AJ971" s="35"/>
      <c r="AK971" s="35"/>
      <c r="AL971" s="35"/>
      <c r="AM971" s="35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</row>
    <row r="972" spans="1:59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35"/>
      <c r="R972" s="35"/>
      <c r="S972" s="35"/>
      <c r="T972" s="35"/>
      <c r="U972" s="35"/>
      <c r="V972" s="35"/>
      <c r="W972" s="35"/>
      <c r="X972" s="35"/>
      <c r="Y972" s="35"/>
      <c r="Z972" s="35"/>
      <c r="AA972" s="35"/>
      <c r="AB972" s="35"/>
      <c r="AC972" s="35"/>
      <c r="AD972" s="35"/>
      <c r="AE972" s="35"/>
      <c r="AF972" s="35"/>
      <c r="AG972" s="35"/>
      <c r="AH972" s="35"/>
      <c r="AI972" s="35"/>
      <c r="AJ972" s="35"/>
      <c r="AK972" s="35"/>
      <c r="AL972" s="35"/>
      <c r="AM972" s="35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</row>
    <row r="973" spans="1:59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35"/>
      <c r="R973" s="35"/>
      <c r="S973" s="35"/>
      <c r="T973" s="35"/>
      <c r="U973" s="35"/>
      <c r="V973" s="35"/>
      <c r="W973" s="35"/>
      <c r="X973" s="35"/>
      <c r="Y973" s="35"/>
      <c r="Z973" s="35"/>
      <c r="AA973" s="35"/>
      <c r="AB973" s="35"/>
      <c r="AC973" s="35"/>
      <c r="AD973" s="35"/>
      <c r="AE973" s="35"/>
      <c r="AF973" s="35"/>
      <c r="AG973" s="35"/>
      <c r="AH973" s="35"/>
      <c r="AI973" s="35"/>
      <c r="AJ973" s="35"/>
      <c r="AK973" s="35"/>
      <c r="AL973" s="35"/>
      <c r="AM973" s="35"/>
      <c r="AN973" s="35"/>
      <c r="AO973" s="35"/>
      <c r="AP973" s="35"/>
      <c r="AQ973" s="35"/>
      <c r="AR973" s="35"/>
      <c r="AS973" s="35"/>
      <c r="AT973" s="35"/>
      <c r="AU973" s="35"/>
      <c r="AV973" s="35"/>
      <c r="AW973" s="35"/>
      <c r="AX973" s="35"/>
      <c r="AY973" s="35"/>
      <c r="AZ973" s="35"/>
      <c r="BA973" s="35"/>
      <c r="BB973" s="35"/>
      <c r="BC973" s="35"/>
      <c r="BD973" s="35"/>
      <c r="BE973" s="35"/>
      <c r="BF973" s="35"/>
      <c r="BG973" s="35"/>
    </row>
    <row r="974" spans="1:59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35"/>
      <c r="R974" s="35"/>
      <c r="S974" s="35"/>
      <c r="T974" s="35"/>
      <c r="U974" s="35"/>
      <c r="V974" s="35"/>
      <c r="W974" s="35"/>
      <c r="X974" s="35"/>
      <c r="Y974" s="35"/>
      <c r="Z974" s="35"/>
      <c r="AA974" s="35"/>
      <c r="AB974" s="35"/>
      <c r="AC974" s="35"/>
      <c r="AD974" s="35"/>
      <c r="AE974" s="35"/>
      <c r="AF974" s="35"/>
      <c r="AG974" s="35"/>
      <c r="AH974" s="35"/>
      <c r="AI974" s="35"/>
      <c r="AJ974" s="35"/>
      <c r="AK974" s="35"/>
      <c r="AL974" s="35"/>
      <c r="AM974" s="35"/>
      <c r="AN974" s="35"/>
      <c r="AO974" s="35"/>
      <c r="AP974" s="35"/>
      <c r="AQ974" s="35"/>
      <c r="AR974" s="35"/>
      <c r="AS974" s="35"/>
      <c r="AT974" s="35"/>
      <c r="AU974" s="35"/>
      <c r="AV974" s="35"/>
      <c r="AW974" s="35"/>
      <c r="AX974" s="35"/>
      <c r="AY974" s="35"/>
      <c r="AZ974" s="35"/>
      <c r="BA974" s="35"/>
      <c r="BB974" s="35"/>
      <c r="BC974" s="35"/>
      <c r="BD974" s="35"/>
      <c r="BE974" s="35"/>
      <c r="BF974" s="35"/>
      <c r="BG974" s="35"/>
    </row>
    <row r="975" spans="1:59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35"/>
      <c r="R975" s="35"/>
      <c r="S975" s="35"/>
      <c r="T975" s="35"/>
      <c r="U975" s="35"/>
      <c r="V975" s="35"/>
      <c r="W975" s="35"/>
      <c r="X975" s="35"/>
      <c r="Y975" s="35"/>
      <c r="Z975" s="35"/>
      <c r="AA975" s="35"/>
      <c r="AB975" s="35"/>
      <c r="AC975" s="35"/>
      <c r="AD975" s="35"/>
      <c r="AE975" s="35"/>
      <c r="AF975" s="35"/>
      <c r="AG975" s="35"/>
      <c r="AH975" s="35"/>
      <c r="AI975" s="35"/>
      <c r="AJ975" s="35"/>
      <c r="AK975" s="35"/>
      <c r="AL975" s="35"/>
      <c r="AM975" s="35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</row>
    <row r="976" spans="1:59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35"/>
      <c r="R976" s="35"/>
      <c r="S976" s="35"/>
      <c r="T976" s="35"/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F976" s="35"/>
      <c r="AG976" s="35"/>
      <c r="AH976" s="35"/>
      <c r="AI976" s="35"/>
      <c r="AJ976" s="35"/>
      <c r="AK976" s="35"/>
      <c r="AL976" s="35"/>
      <c r="AM976" s="35"/>
      <c r="AN976" s="35"/>
      <c r="AO976" s="35"/>
      <c r="AP976" s="35"/>
      <c r="AQ976" s="35"/>
      <c r="AR976" s="35"/>
      <c r="AS976" s="35"/>
      <c r="AT976" s="35"/>
      <c r="AU976" s="35"/>
      <c r="AV976" s="35"/>
      <c r="AW976" s="35"/>
      <c r="AX976" s="35"/>
      <c r="AY976" s="35"/>
      <c r="AZ976" s="35"/>
      <c r="BA976" s="35"/>
      <c r="BB976" s="35"/>
      <c r="BC976" s="35"/>
      <c r="BD976" s="35"/>
      <c r="BE976" s="35"/>
      <c r="BF976" s="35"/>
      <c r="BG976" s="35"/>
    </row>
    <row r="977" spans="1:59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35"/>
      <c r="R977" s="35"/>
      <c r="S977" s="35"/>
      <c r="T977" s="35"/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F977" s="35"/>
      <c r="AG977" s="35"/>
      <c r="AH977" s="35"/>
      <c r="AI977" s="35"/>
      <c r="AJ977" s="35"/>
      <c r="AK977" s="35"/>
      <c r="AL977" s="35"/>
      <c r="AM977" s="35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</row>
    <row r="978" spans="1:59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35"/>
      <c r="R978" s="35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5"/>
      <c r="AG978" s="35"/>
      <c r="AH978" s="35"/>
      <c r="AI978" s="35"/>
      <c r="AJ978" s="35"/>
      <c r="AK978" s="35"/>
      <c r="AL978" s="35"/>
      <c r="AM978" s="35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</row>
    <row r="979" spans="1:59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35"/>
      <c r="R979" s="35"/>
      <c r="S979" s="35"/>
      <c r="T979" s="35"/>
      <c r="U979" s="35"/>
      <c r="V979" s="35"/>
      <c r="W979" s="35"/>
      <c r="X979" s="35"/>
      <c r="Y979" s="35"/>
      <c r="Z979" s="35"/>
      <c r="AA979" s="35"/>
      <c r="AB979" s="35"/>
      <c r="AC979" s="35"/>
      <c r="AD979" s="35"/>
      <c r="AE979" s="35"/>
      <c r="AF979" s="35"/>
      <c r="AG979" s="35"/>
      <c r="AH979" s="35"/>
      <c r="AI979" s="35"/>
      <c r="AJ979" s="35"/>
      <c r="AK979" s="35"/>
      <c r="AL979" s="35"/>
      <c r="AM979" s="35"/>
      <c r="AN979" s="35"/>
      <c r="AO979" s="35"/>
      <c r="AP979" s="35"/>
      <c r="AQ979" s="35"/>
      <c r="AR979" s="35"/>
      <c r="AS979" s="35"/>
      <c r="AT979" s="35"/>
      <c r="AU979" s="35"/>
      <c r="AV979" s="35"/>
      <c r="AW979" s="35"/>
      <c r="AX979" s="35"/>
      <c r="AY979" s="35"/>
      <c r="AZ979" s="35"/>
      <c r="BA979" s="35"/>
      <c r="BB979" s="35"/>
      <c r="BC979" s="35"/>
      <c r="BD979" s="35"/>
      <c r="BE979" s="35"/>
      <c r="BF979" s="35"/>
      <c r="BG979" s="35"/>
    </row>
    <row r="980" spans="1:59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35"/>
      <c r="R980" s="35"/>
      <c r="S980" s="35"/>
      <c r="T980" s="35"/>
      <c r="U980" s="35"/>
      <c r="V980" s="35"/>
      <c r="W980" s="35"/>
      <c r="X980" s="35"/>
      <c r="Y980" s="35"/>
      <c r="Z980" s="35"/>
      <c r="AA980" s="35"/>
      <c r="AB980" s="35"/>
      <c r="AC980" s="35"/>
      <c r="AD980" s="35"/>
      <c r="AE980" s="35"/>
      <c r="AF980" s="35"/>
      <c r="AG980" s="35"/>
      <c r="AH980" s="35"/>
      <c r="AI980" s="35"/>
      <c r="AJ980" s="35"/>
      <c r="AK980" s="35"/>
      <c r="AL980" s="35"/>
      <c r="AM980" s="35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</row>
    <row r="981" spans="1:59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35"/>
      <c r="R981" s="35"/>
      <c r="S981" s="35"/>
      <c r="T981" s="35"/>
      <c r="U981" s="35"/>
      <c r="V981" s="35"/>
      <c r="W981" s="35"/>
      <c r="X981" s="35"/>
      <c r="Y981" s="35"/>
      <c r="Z981" s="35"/>
      <c r="AA981" s="35"/>
      <c r="AB981" s="35"/>
      <c r="AC981" s="35"/>
      <c r="AD981" s="35"/>
      <c r="AE981" s="35"/>
      <c r="AF981" s="35"/>
      <c r="AG981" s="35"/>
      <c r="AH981" s="35"/>
      <c r="AI981" s="35"/>
      <c r="AJ981" s="35"/>
      <c r="AK981" s="35"/>
      <c r="AL981" s="35"/>
      <c r="AM981" s="35"/>
      <c r="AN981" s="35"/>
      <c r="AO981" s="35"/>
      <c r="AP981" s="35"/>
      <c r="AQ981" s="35"/>
      <c r="AR981" s="35"/>
      <c r="AS981" s="35"/>
      <c r="AT981" s="35"/>
      <c r="AU981" s="35"/>
      <c r="AV981" s="35"/>
      <c r="AW981" s="35"/>
      <c r="AX981" s="35"/>
      <c r="AY981" s="35"/>
      <c r="AZ981" s="35"/>
      <c r="BA981" s="35"/>
      <c r="BB981" s="35"/>
      <c r="BC981" s="35"/>
      <c r="BD981" s="35"/>
      <c r="BE981" s="35"/>
      <c r="BF981" s="35"/>
      <c r="BG981" s="35"/>
    </row>
    <row r="982" spans="1:59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35"/>
      <c r="R982" s="35"/>
      <c r="S982" s="35"/>
      <c r="T982" s="35"/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F982" s="35"/>
      <c r="AG982" s="35"/>
      <c r="AH982" s="35"/>
      <c r="AI982" s="35"/>
      <c r="AJ982" s="35"/>
      <c r="AK982" s="35"/>
      <c r="AL982" s="35"/>
      <c r="AM982" s="35"/>
      <c r="AN982" s="35"/>
      <c r="AO982" s="35"/>
      <c r="AP982" s="35"/>
      <c r="AQ982" s="35"/>
      <c r="AR982" s="35"/>
      <c r="AS982" s="35"/>
      <c r="AT982" s="35"/>
      <c r="AU982" s="35"/>
      <c r="AV982" s="35"/>
      <c r="AW982" s="35"/>
      <c r="AX982" s="35"/>
      <c r="AY982" s="35"/>
      <c r="AZ982" s="35"/>
      <c r="BA982" s="35"/>
      <c r="BB982" s="35"/>
      <c r="BC982" s="35"/>
      <c r="BD982" s="35"/>
      <c r="BE982" s="35"/>
      <c r="BF982" s="35"/>
      <c r="BG982" s="35"/>
    </row>
    <row r="983" spans="1:59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35"/>
      <c r="R983" s="35"/>
      <c r="S983" s="35"/>
      <c r="T983" s="35"/>
      <c r="U983" s="35"/>
      <c r="V983" s="35"/>
      <c r="W983" s="35"/>
      <c r="X983" s="35"/>
      <c r="Y983" s="35"/>
      <c r="Z983" s="35"/>
      <c r="AA983" s="35"/>
      <c r="AB983" s="35"/>
      <c r="AC983" s="35"/>
      <c r="AD983" s="35"/>
      <c r="AE983" s="35"/>
      <c r="AF983" s="35"/>
      <c r="AG983" s="35"/>
      <c r="AH983" s="35"/>
      <c r="AI983" s="35"/>
      <c r="AJ983" s="35"/>
      <c r="AK983" s="35"/>
      <c r="AL983" s="35"/>
      <c r="AM983" s="35"/>
      <c r="AN983" s="35"/>
      <c r="AO983" s="35"/>
      <c r="AP983" s="35"/>
      <c r="AQ983" s="35"/>
      <c r="AR983" s="35"/>
      <c r="AS983" s="35"/>
      <c r="AT983" s="35"/>
      <c r="AU983" s="35"/>
      <c r="AV983" s="35"/>
      <c r="AW983" s="35"/>
      <c r="AX983" s="35"/>
      <c r="AY983" s="35"/>
      <c r="AZ983" s="35"/>
      <c r="BA983" s="35"/>
      <c r="BB983" s="35"/>
      <c r="BC983" s="35"/>
      <c r="BD983" s="35"/>
      <c r="BE983" s="35"/>
      <c r="BF983" s="35"/>
      <c r="BG983" s="35"/>
    </row>
    <row r="984" spans="1:59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35"/>
      <c r="R984" s="35"/>
      <c r="S984" s="35"/>
      <c r="T984" s="35"/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F984" s="35"/>
      <c r="AG984" s="35"/>
      <c r="AH984" s="35"/>
      <c r="AI984" s="35"/>
      <c r="AJ984" s="35"/>
      <c r="AK984" s="35"/>
      <c r="AL984" s="35"/>
      <c r="AM984" s="35"/>
      <c r="AN984" s="35"/>
      <c r="AO984" s="35"/>
      <c r="AP984" s="35"/>
      <c r="AQ984" s="35"/>
      <c r="AR984" s="35"/>
      <c r="AS984" s="35"/>
      <c r="AT984" s="35"/>
      <c r="AU984" s="35"/>
      <c r="AV984" s="35"/>
      <c r="AW984" s="35"/>
      <c r="AX984" s="35"/>
      <c r="AY984" s="35"/>
      <c r="AZ984" s="35"/>
      <c r="BA984" s="35"/>
      <c r="BB984" s="35"/>
      <c r="BC984" s="35"/>
      <c r="BD984" s="35"/>
      <c r="BE984" s="35"/>
      <c r="BF984" s="35"/>
      <c r="BG984" s="35"/>
    </row>
    <row r="985" spans="1:59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35"/>
      <c r="R985" s="35"/>
      <c r="S985" s="35"/>
      <c r="T985" s="35"/>
      <c r="U985" s="35"/>
      <c r="V985" s="35"/>
      <c r="W985" s="35"/>
      <c r="X985" s="35"/>
      <c r="Y985" s="35"/>
      <c r="Z985" s="35"/>
      <c r="AA985" s="35"/>
      <c r="AB985" s="35"/>
      <c r="AC985" s="35"/>
      <c r="AD985" s="35"/>
      <c r="AE985" s="35"/>
      <c r="AF985" s="35"/>
      <c r="AG985" s="35"/>
      <c r="AH985" s="35"/>
      <c r="AI985" s="35"/>
      <c r="AJ985" s="35"/>
      <c r="AK985" s="35"/>
      <c r="AL985" s="35"/>
      <c r="AM985" s="35"/>
      <c r="AN985" s="35"/>
      <c r="AO985" s="35"/>
      <c r="AP985" s="35"/>
      <c r="AQ985" s="35"/>
      <c r="AR985" s="35"/>
      <c r="AS985" s="35"/>
      <c r="AT985" s="35"/>
      <c r="AU985" s="35"/>
      <c r="AV985" s="35"/>
      <c r="AW985" s="35"/>
      <c r="AX985" s="35"/>
      <c r="AY985" s="35"/>
      <c r="AZ985" s="35"/>
      <c r="BA985" s="35"/>
      <c r="BB985" s="35"/>
      <c r="BC985" s="35"/>
      <c r="BD985" s="35"/>
      <c r="BE985" s="35"/>
      <c r="BF985" s="35"/>
      <c r="BG985" s="35"/>
    </row>
    <row r="986" spans="1:59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35"/>
      <c r="R986" s="35"/>
      <c r="S986" s="35"/>
      <c r="T986" s="35"/>
      <c r="U986" s="35"/>
      <c r="V986" s="35"/>
      <c r="W986" s="35"/>
      <c r="X986" s="35"/>
      <c r="Y986" s="35"/>
      <c r="Z986" s="35"/>
      <c r="AA986" s="35"/>
      <c r="AB986" s="35"/>
      <c r="AC986" s="35"/>
      <c r="AD986" s="35"/>
      <c r="AE986" s="35"/>
      <c r="AF986" s="35"/>
      <c r="AG986" s="35"/>
      <c r="AH986" s="35"/>
      <c r="AI986" s="35"/>
      <c r="AJ986" s="35"/>
      <c r="AK986" s="35"/>
      <c r="AL986" s="35"/>
      <c r="AM986" s="35"/>
      <c r="AN986" s="35"/>
      <c r="AO986" s="35"/>
      <c r="AP986" s="35"/>
      <c r="AQ986" s="35"/>
      <c r="AR986" s="35"/>
      <c r="AS986" s="35"/>
      <c r="AT986" s="35"/>
      <c r="AU986" s="35"/>
      <c r="AV986" s="35"/>
      <c r="AW986" s="35"/>
      <c r="AX986" s="35"/>
      <c r="AY986" s="35"/>
      <c r="AZ986" s="35"/>
      <c r="BA986" s="35"/>
      <c r="BB986" s="35"/>
      <c r="BC986" s="35"/>
      <c r="BD986" s="35"/>
      <c r="BE986" s="35"/>
      <c r="BF986" s="35"/>
      <c r="BG986" s="35"/>
    </row>
    <row r="987" spans="1:59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35"/>
      <c r="R987" s="35"/>
      <c r="S987" s="35"/>
      <c r="T987" s="35"/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F987" s="35"/>
      <c r="AG987" s="35"/>
      <c r="AH987" s="35"/>
      <c r="AI987" s="35"/>
      <c r="AJ987" s="35"/>
      <c r="AK987" s="35"/>
      <c r="AL987" s="35"/>
      <c r="AM987" s="35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</row>
    <row r="988" spans="1:59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35"/>
      <c r="R988" s="35"/>
      <c r="S988" s="35"/>
      <c r="T988" s="35"/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F988" s="35"/>
      <c r="AG988" s="35"/>
      <c r="AH988" s="35"/>
      <c r="AI988" s="35"/>
      <c r="AJ988" s="35"/>
      <c r="AK988" s="35"/>
      <c r="AL988" s="35"/>
      <c r="AM988" s="35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</row>
    <row r="989" spans="1:59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35"/>
      <c r="R989" s="35"/>
      <c r="S989" s="35"/>
      <c r="T989" s="35"/>
      <c r="U989" s="35"/>
      <c r="V989" s="35"/>
      <c r="W989" s="35"/>
      <c r="X989" s="35"/>
      <c r="Y989" s="35"/>
      <c r="Z989" s="35"/>
      <c r="AA989" s="35"/>
      <c r="AB989" s="35"/>
      <c r="AC989" s="35"/>
      <c r="AD989" s="35"/>
      <c r="AE989" s="35"/>
      <c r="AF989" s="35"/>
      <c r="AG989" s="35"/>
      <c r="AH989" s="35"/>
      <c r="AI989" s="35"/>
      <c r="AJ989" s="35"/>
      <c r="AK989" s="35"/>
      <c r="AL989" s="35"/>
      <c r="AM989" s="35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</row>
    <row r="990" spans="1:59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35"/>
      <c r="R990" s="35"/>
      <c r="S990" s="35"/>
      <c r="T990" s="35"/>
      <c r="U990" s="35"/>
      <c r="V990" s="35"/>
      <c r="W990" s="35"/>
      <c r="X990" s="35"/>
      <c r="Y990" s="35"/>
      <c r="Z990" s="35"/>
      <c r="AA990" s="35"/>
      <c r="AB990" s="35"/>
      <c r="AC990" s="35"/>
      <c r="AD990" s="35"/>
      <c r="AE990" s="35"/>
      <c r="AF990" s="35"/>
      <c r="AG990" s="35"/>
      <c r="AH990" s="35"/>
      <c r="AI990" s="35"/>
      <c r="AJ990" s="35"/>
      <c r="AK990" s="35"/>
      <c r="AL990" s="35"/>
      <c r="AM990" s="35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</row>
    <row r="991" spans="1:59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35"/>
      <c r="R991" s="35"/>
      <c r="S991" s="35"/>
      <c r="T991" s="35"/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F991" s="35"/>
      <c r="AG991" s="35"/>
      <c r="AH991" s="35"/>
      <c r="AI991" s="35"/>
      <c r="AJ991" s="35"/>
      <c r="AK991" s="35"/>
      <c r="AL991" s="35"/>
      <c r="AM991" s="35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</row>
    <row r="992" spans="1:59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35"/>
      <c r="R992" s="35"/>
      <c r="S992" s="35"/>
      <c r="T992" s="35"/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F992" s="35"/>
      <c r="AG992" s="35"/>
      <c r="AH992" s="35"/>
      <c r="AI992" s="35"/>
      <c r="AJ992" s="35"/>
      <c r="AK992" s="35"/>
      <c r="AL992" s="35"/>
      <c r="AM992" s="35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</row>
    <row r="993" spans="1:59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35"/>
      <c r="R993" s="35"/>
      <c r="S993" s="35"/>
      <c r="T993" s="35"/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F993" s="35"/>
      <c r="AG993" s="35"/>
      <c r="AH993" s="35"/>
      <c r="AI993" s="35"/>
      <c r="AJ993" s="35"/>
      <c r="AK993" s="35"/>
      <c r="AL993" s="35"/>
      <c r="AM993" s="35"/>
      <c r="AN993" s="35"/>
      <c r="AO993" s="35"/>
      <c r="AP993" s="35"/>
      <c r="AQ993" s="35"/>
      <c r="AR993" s="35"/>
      <c r="AS993" s="35"/>
      <c r="AT993" s="35"/>
      <c r="AU993" s="35"/>
      <c r="AV993" s="35"/>
      <c r="AW993" s="35"/>
      <c r="AX993" s="35"/>
      <c r="AY993" s="35"/>
      <c r="AZ993" s="35"/>
      <c r="BA993" s="35"/>
      <c r="BB993" s="35"/>
      <c r="BC993" s="35"/>
      <c r="BD993" s="35"/>
      <c r="BE993" s="35"/>
      <c r="BF993" s="35"/>
      <c r="BG993" s="35"/>
    </row>
    <row r="994" spans="1:59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35"/>
      <c r="R994" s="35"/>
      <c r="S994" s="35"/>
      <c r="T994" s="35"/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F994" s="35"/>
      <c r="AG994" s="35"/>
      <c r="AH994" s="35"/>
      <c r="AI994" s="35"/>
      <c r="AJ994" s="35"/>
      <c r="AK994" s="35"/>
      <c r="AL994" s="35"/>
      <c r="AM994" s="35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</row>
    <row r="995" spans="1:59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35"/>
      <c r="R995" s="35"/>
      <c r="S995" s="35"/>
      <c r="T995" s="35"/>
      <c r="U995" s="35"/>
      <c r="V995" s="35"/>
      <c r="W995" s="35"/>
      <c r="X995" s="35"/>
      <c r="Y995" s="35"/>
      <c r="Z995" s="35"/>
      <c r="AA995" s="35"/>
      <c r="AB995" s="35"/>
      <c r="AC995" s="35"/>
      <c r="AD995" s="35"/>
      <c r="AE995" s="35"/>
      <c r="AF995" s="35"/>
      <c r="AG995" s="35"/>
      <c r="AH995" s="35"/>
      <c r="AI995" s="35"/>
      <c r="AJ995" s="35"/>
      <c r="AK995" s="35"/>
      <c r="AL995" s="35"/>
      <c r="AM995" s="35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</row>
    <row r="996" spans="1:59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35"/>
      <c r="R996" s="35"/>
      <c r="S996" s="35"/>
      <c r="T996" s="35"/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F996" s="35"/>
      <c r="AG996" s="35"/>
      <c r="AH996" s="35"/>
      <c r="AI996" s="35"/>
      <c r="AJ996" s="35"/>
      <c r="AK996" s="35"/>
      <c r="AL996" s="35"/>
      <c r="AM996" s="35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</row>
    <row r="997" spans="1:59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35"/>
      <c r="R997" s="35"/>
      <c r="S997" s="35"/>
      <c r="T997" s="35"/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F997" s="35"/>
      <c r="AG997" s="35"/>
      <c r="AH997" s="35"/>
      <c r="AI997" s="35"/>
      <c r="AJ997" s="35"/>
      <c r="AK997" s="35"/>
      <c r="AL997" s="35"/>
      <c r="AM997" s="35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</row>
    <row r="998" spans="1:59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35"/>
      <c r="R998" s="35"/>
      <c r="S998" s="35"/>
      <c r="T998" s="35"/>
      <c r="U998" s="35"/>
      <c r="V998" s="35"/>
      <c r="W998" s="35"/>
      <c r="X998" s="35"/>
      <c r="Y998" s="35"/>
      <c r="Z998" s="35"/>
      <c r="AA998" s="35"/>
      <c r="AB998" s="35"/>
      <c r="AC998" s="35"/>
      <c r="AD998" s="35"/>
      <c r="AE998" s="35"/>
      <c r="AF998" s="35"/>
      <c r="AG998" s="35"/>
      <c r="AH998" s="35"/>
      <c r="AI998" s="35"/>
      <c r="AJ998" s="35"/>
      <c r="AK998" s="35"/>
      <c r="AL998" s="35"/>
      <c r="AM998" s="35"/>
      <c r="AN998" s="35"/>
      <c r="AO998" s="35"/>
      <c r="AP998" s="35"/>
      <c r="AQ998" s="35"/>
      <c r="AR998" s="35"/>
      <c r="AS998" s="35"/>
      <c r="AT998" s="35"/>
      <c r="AU998" s="35"/>
      <c r="AV998" s="35"/>
      <c r="AW998" s="35"/>
      <c r="AX998" s="35"/>
      <c r="AY998" s="35"/>
      <c r="AZ998" s="35"/>
      <c r="BA998" s="35"/>
      <c r="BB998" s="35"/>
      <c r="BC998" s="35"/>
      <c r="BD998" s="35"/>
      <c r="BE998" s="35"/>
      <c r="BF998" s="35"/>
      <c r="BG998" s="35"/>
    </row>
    <row r="999" spans="1:59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35"/>
      <c r="R999" s="35"/>
      <c r="S999" s="35"/>
      <c r="T999" s="35"/>
      <c r="U999" s="35"/>
      <c r="V999" s="35"/>
      <c r="W999" s="35"/>
      <c r="X999" s="35"/>
      <c r="Y999" s="35"/>
      <c r="Z999" s="35"/>
      <c r="AA999" s="35"/>
      <c r="AB999" s="35"/>
      <c r="AC999" s="35"/>
      <c r="AD999" s="35"/>
      <c r="AE999" s="35"/>
      <c r="AF999" s="35"/>
      <c r="AG999" s="35"/>
      <c r="AH999" s="35"/>
      <c r="AI999" s="35"/>
      <c r="AJ999" s="35"/>
      <c r="AK999" s="35"/>
      <c r="AL999" s="35"/>
      <c r="AM999" s="35"/>
      <c r="AN999" s="35"/>
      <c r="AO999" s="35"/>
      <c r="AP999" s="35"/>
      <c r="AQ999" s="35"/>
      <c r="AR999" s="35"/>
      <c r="AS999" s="35"/>
      <c r="AT999" s="35"/>
      <c r="AU999" s="35"/>
      <c r="AV999" s="35"/>
      <c r="AW999" s="35"/>
      <c r="AX999" s="35"/>
      <c r="AY999" s="35"/>
      <c r="AZ999" s="35"/>
      <c r="BA999" s="35"/>
      <c r="BB999" s="35"/>
      <c r="BC999" s="35"/>
      <c r="BD999" s="35"/>
      <c r="BE999" s="35"/>
      <c r="BF999" s="35"/>
      <c r="BG999" s="35"/>
    </row>
    <row r="1000" spans="1:59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F1000" s="35"/>
      <c r="AG1000" s="35"/>
      <c r="AH1000" s="35"/>
      <c r="AI1000" s="35"/>
      <c r="AJ1000" s="35"/>
      <c r="AK1000" s="35"/>
      <c r="AL1000" s="35"/>
      <c r="AM1000" s="35"/>
      <c r="AN1000" s="35"/>
      <c r="AO1000" s="35"/>
      <c r="AP1000" s="35"/>
      <c r="AQ1000" s="35"/>
      <c r="AR1000" s="35"/>
      <c r="AS1000" s="35"/>
      <c r="AT1000" s="35"/>
      <c r="AU1000" s="35"/>
      <c r="AV1000" s="35"/>
      <c r="AW1000" s="35"/>
      <c r="AX1000" s="35"/>
      <c r="AY1000" s="35"/>
      <c r="AZ1000" s="35"/>
      <c r="BA1000" s="35"/>
      <c r="BB1000" s="35"/>
      <c r="BC1000" s="35"/>
      <c r="BD1000" s="35"/>
      <c r="BE1000" s="35"/>
      <c r="BF1000" s="35"/>
      <c r="BG1000" s="35"/>
    </row>
    <row r="1001" spans="1:59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35"/>
      <c r="R1001" s="35"/>
      <c r="S1001" s="35"/>
      <c r="T1001" s="35"/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F1001" s="35"/>
      <c r="AG1001" s="35"/>
      <c r="AH1001" s="35"/>
      <c r="AI1001" s="35"/>
      <c r="AJ1001" s="35"/>
      <c r="AK1001" s="35"/>
      <c r="AL1001" s="35"/>
      <c r="AM1001" s="35"/>
      <c r="AN1001" s="35"/>
      <c r="AO1001" s="35"/>
      <c r="AP1001" s="35"/>
      <c r="AQ1001" s="35"/>
      <c r="AR1001" s="35"/>
      <c r="AS1001" s="35"/>
      <c r="AT1001" s="35"/>
      <c r="AU1001" s="35"/>
      <c r="AV1001" s="35"/>
      <c r="AW1001" s="35"/>
      <c r="AX1001" s="35"/>
      <c r="AY1001" s="35"/>
      <c r="AZ1001" s="35"/>
      <c r="BA1001" s="35"/>
      <c r="BB1001" s="35"/>
      <c r="BC1001" s="35"/>
      <c r="BD1001" s="35"/>
      <c r="BE1001" s="35"/>
      <c r="BF1001" s="35"/>
      <c r="BG1001" s="35"/>
    </row>
    <row r="1002" spans="1:59">
      <c r="A1002" s="21"/>
      <c r="B1002" s="21"/>
      <c r="C1002" s="21"/>
      <c r="D1002" s="21"/>
      <c r="E1002" s="21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35"/>
      <c r="R1002" s="35"/>
      <c r="S1002" s="35"/>
      <c r="T1002" s="35"/>
      <c r="U1002" s="35"/>
      <c r="V1002" s="35"/>
      <c r="W1002" s="35"/>
      <c r="X1002" s="35"/>
      <c r="Y1002" s="35"/>
      <c r="Z1002" s="35"/>
      <c r="AA1002" s="35"/>
      <c r="AB1002" s="35"/>
      <c r="AC1002" s="35"/>
      <c r="AD1002" s="35"/>
      <c r="AE1002" s="35"/>
      <c r="AF1002" s="35"/>
      <c r="AG1002" s="35"/>
      <c r="AH1002" s="35"/>
      <c r="AI1002" s="35"/>
      <c r="AJ1002" s="35"/>
      <c r="AK1002" s="35"/>
      <c r="AL1002" s="35"/>
      <c r="AM1002" s="35"/>
      <c r="AN1002" s="35"/>
      <c r="AO1002" s="35"/>
      <c r="AP1002" s="35"/>
      <c r="AQ1002" s="35"/>
      <c r="AR1002" s="35"/>
      <c r="AS1002" s="35"/>
      <c r="AT1002" s="35"/>
      <c r="AU1002" s="35"/>
      <c r="AV1002" s="35"/>
      <c r="AW1002" s="35"/>
      <c r="AX1002" s="35"/>
      <c r="AY1002" s="35"/>
      <c r="AZ1002" s="35"/>
      <c r="BA1002" s="35"/>
      <c r="BB1002" s="35"/>
      <c r="BC1002" s="35"/>
      <c r="BD1002" s="35"/>
      <c r="BE1002" s="35"/>
      <c r="BF1002" s="35"/>
      <c r="BG1002" s="35"/>
    </row>
    <row r="1003" spans="1:59">
      <c r="A1003" s="21"/>
      <c r="B1003" s="21"/>
      <c r="C1003" s="21"/>
      <c r="D1003" s="21"/>
      <c r="E1003" s="21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35"/>
      <c r="R1003" s="35"/>
      <c r="S1003" s="35"/>
      <c r="T1003" s="35"/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F1003" s="35"/>
      <c r="AG1003" s="35"/>
      <c r="AH1003" s="35"/>
      <c r="AI1003" s="35"/>
      <c r="AJ1003" s="35"/>
      <c r="AK1003" s="35"/>
      <c r="AL1003" s="35"/>
      <c r="AM1003" s="35"/>
      <c r="AN1003" s="35"/>
      <c r="AO1003" s="35"/>
      <c r="AP1003" s="35"/>
      <c r="AQ1003" s="35"/>
      <c r="AR1003" s="35"/>
      <c r="AS1003" s="35"/>
      <c r="AT1003" s="35"/>
      <c r="AU1003" s="35"/>
      <c r="AV1003" s="35"/>
      <c r="AW1003" s="35"/>
      <c r="AX1003" s="35"/>
      <c r="AY1003" s="35"/>
      <c r="AZ1003" s="35"/>
      <c r="BA1003" s="35"/>
      <c r="BB1003" s="35"/>
      <c r="BC1003" s="35"/>
      <c r="BD1003" s="35"/>
      <c r="BE1003" s="35"/>
      <c r="BF1003" s="35"/>
      <c r="BG1003" s="35"/>
    </row>
    <row r="1004" spans="1:59">
      <c r="A1004" s="21"/>
      <c r="B1004" s="21"/>
      <c r="C1004" s="21"/>
      <c r="D1004" s="21"/>
      <c r="E1004" s="21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35"/>
      <c r="R1004" s="35"/>
      <c r="S1004" s="35"/>
      <c r="T1004" s="35"/>
      <c r="U1004" s="35"/>
      <c r="V1004" s="35"/>
      <c r="W1004" s="35"/>
      <c r="X1004" s="35"/>
      <c r="Y1004" s="35"/>
      <c r="Z1004" s="35"/>
      <c r="AA1004" s="35"/>
      <c r="AB1004" s="35"/>
      <c r="AC1004" s="35"/>
      <c r="AD1004" s="35"/>
      <c r="AE1004" s="35"/>
      <c r="AF1004" s="35"/>
      <c r="AG1004" s="35"/>
      <c r="AH1004" s="35"/>
      <c r="AI1004" s="35"/>
      <c r="AJ1004" s="35"/>
      <c r="AK1004" s="35"/>
      <c r="AL1004" s="35"/>
      <c r="AM1004" s="35"/>
      <c r="AN1004" s="35"/>
      <c r="AO1004" s="35"/>
      <c r="AP1004" s="35"/>
      <c r="AQ1004" s="35"/>
      <c r="AR1004" s="35"/>
      <c r="AS1004" s="35"/>
      <c r="AT1004" s="35"/>
      <c r="AU1004" s="35"/>
      <c r="AV1004" s="35"/>
      <c r="AW1004" s="35"/>
      <c r="AX1004" s="35"/>
      <c r="AY1004" s="35"/>
      <c r="AZ1004" s="35"/>
      <c r="BA1004" s="35"/>
      <c r="BB1004" s="35"/>
      <c r="BC1004" s="35"/>
      <c r="BD1004" s="35"/>
      <c r="BE1004" s="35"/>
      <c r="BF1004" s="35"/>
      <c r="BG1004" s="35"/>
    </row>
    <row r="1005" spans="1:59">
      <c r="A1005" s="21"/>
      <c r="B1005" s="21"/>
      <c r="C1005" s="21"/>
      <c r="D1005" s="21"/>
      <c r="E1005" s="21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35"/>
      <c r="R1005" s="35"/>
      <c r="S1005" s="35"/>
      <c r="T1005" s="35"/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F1005" s="35"/>
      <c r="AG1005" s="35"/>
      <c r="AH1005" s="35"/>
      <c r="AI1005" s="35"/>
      <c r="AJ1005" s="35"/>
      <c r="AK1005" s="35"/>
      <c r="AL1005" s="35"/>
      <c r="AM1005" s="35"/>
      <c r="AN1005" s="35"/>
      <c r="AO1005" s="35"/>
      <c r="AP1005" s="35"/>
      <c r="AQ1005" s="35"/>
      <c r="AR1005" s="35"/>
      <c r="AS1005" s="35"/>
      <c r="AT1005" s="35"/>
      <c r="AU1005" s="35"/>
      <c r="AV1005" s="35"/>
      <c r="AW1005" s="35"/>
      <c r="AX1005" s="35"/>
      <c r="AY1005" s="35"/>
      <c r="AZ1005" s="35"/>
      <c r="BA1005" s="35"/>
      <c r="BB1005" s="35"/>
      <c r="BC1005" s="35"/>
      <c r="BD1005" s="35"/>
      <c r="BE1005" s="35"/>
      <c r="BF1005" s="35"/>
      <c r="BG1005" s="35"/>
    </row>
    <row r="1006" spans="1:59">
      <c r="A1006" s="21"/>
      <c r="B1006" s="21"/>
      <c r="C1006" s="21"/>
      <c r="D1006" s="21"/>
      <c r="E1006" s="21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35"/>
      <c r="R1006" s="35"/>
      <c r="S1006" s="35"/>
      <c r="T1006" s="35"/>
      <c r="U1006" s="35"/>
      <c r="V1006" s="35"/>
      <c r="W1006" s="35"/>
      <c r="X1006" s="35"/>
      <c r="Y1006" s="35"/>
      <c r="Z1006" s="35"/>
      <c r="AA1006" s="35"/>
      <c r="AB1006" s="35"/>
      <c r="AC1006" s="35"/>
      <c r="AD1006" s="35"/>
      <c r="AE1006" s="35"/>
      <c r="AF1006" s="35"/>
      <c r="AG1006" s="35"/>
      <c r="AH1006" s="35"/>
      <c r="AI1006" s="35"/>
      <c r="AJ1006" s="35"/>
      <c r="AK1006" s="35"/>
      <c r="AL1006" s="35"/>
      <c r="AM1006" s="35"/>
      <c r="AN1006" s="35"/>
      <c r="AO1006" s="35"/>
      <c r="AP1006" s="35"/>
      <c r="AQ1006" s="35"/>
      <c r="AR1006" s="35"/>
      <c r="AS1006" s="35"/>
      <c r="AT1006" s="35"/>
      <c r="AU1006" s="35"/>
      <c r="AV1006" s="35"/>
      <c r="AW1006" s="35"/>
      <c r="AX1006" s="35"/>
      <c r="AY1006" s="35"/>
      <c r="AZ1006" s="35"/>
      <c r="BA1006" s="35"/>
      <c r="BB1006" s="35"/>
      <c r="BC1006" s="35"/>
      <c r="BD1006" s="35"/>
      <c r="BE1006" s="35"/>
      <c r="BF1006" s="35"/>
      <c r="BG1006" s="35"/>
    </row>
    <row r="1007" spans="1:59">
      <c r="A1007" s="21"/>
      <c r="B1007" s="21"/>
      <c r="C1007" s="21"/>
      <c r="D1007" s="21"/>
      <c r="E1007" s="21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35"/>
      <c r="R1007" s="35"/>
      <c r="S1007" s="35"/>
      <c r="T1007" s="35"/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F1007" s="35"/>
      <c r="AG1007" s="35"/>
      <c r="AH1007" s="35"/>
      <c r="AI1007" s="35"/>
      <c r="AJ1007" s="35"/>
      <c r="AK1007" s="35"/>
      <c r="AL1007" s="35"/>
      <c r="AM1007" s="35"/>
      <c r="AN1007" s="35"/>
      <c r="AO1007" s="35"/>
      <c r="AP1007" s="35"/>
      <c r="AQ1007" s="35"/>
      <c r="AR1007" s="35"/>
      <c r="AS1007" s="35"/>
      <c r="AT1007" s="35"/>
      <c r="AU1007" s="35"/>
      <c r="AV1007" s="35"/>
      <c r="AW1007" s="35"/>
      <c r="AX1007" s="35"/>
      <c r="AY1007" s="35"/>
      <c r="AZ1007" s="35"/>
      <c r="BA1007" s="35"/>
      <c r="BB1007" s="35"/>
      <c r="BC1007" s="35"/>
      <c r="BD1007" s="35"/>
      <c r="BE1007" s="35"/>
      <c r="BF1007" s="35"/>
      <c r="BG1007" s="35"/>
    </row>
    <row r="1008" spans="1:59">
      <c r="A1008" s="21"/>
      <c r="B1008" s="21"/>
      <c r="C1008" s="21"/>
      <c r="D1008" s="21"/>
      <c r="E1008" s="21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35"/>
      <c r="R1008" s="35"/>
      <c r="S1008" s="35"/>
      <c r="T1008" s="35"/>
      <c r="U1008" s="35"/>
      <c r="V1008" s="35"/>
      <c r="W1008" s="35"/>
      <c r="X1008" s="35"/>
      <c r="Y1008" s="35"/>
      <c r="Z1008" s="35"/>
      <c r="AA1008" s="35"/>
      <c r="AB1008" s="35"/>
      <c r="AC1008" s="35"/>
      <c r="AD1008" s="35"/>
      <c r="AE1008" s="35"/>
      <c r="AF1008" s="35"/>
      <c r="AG1008" s="35"/>
      <c r="AH1008" s="35"/>
      <c r="AI1008" s="35"/>
      <c r="AJ1008" s="35"/>
      <c r="AK1008" s="35"/>
      <c r="AL1008" s="35"/>
      <c r="AM1008" s="35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</row>
    <row r="1009" spans="1:59">
      <c r="A1009" s="21"/>
      <c r="B1009" s="21"/>
      <c r="C1009" s="21"/>
      <c r="D1009" s="21"/>
      <c r="E1009" s="21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35"/>
      <c r="R1009" s="35"/>
      <c r="S1009" s="35"/>
      <c r="T1009" s="35"/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F1009" s="35"/>
      <c r="AG1009" s="35"/>
      <c r="AH1009" s="35"/>
      <c r="AI1009" s="35"/>
      <c r="AJ1009" s="35"/>
      <c r="AK1009" s="35"/>
      <c r="AL1009" s="35"/>
      <c r="AM1009" s="35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</row>
    <row r="1010" spans="1:59">
      <c r="A1010" s="21"/>
      <c r="B1010" s="21"/>
      <c r="C1010" s="21"/>
      <c r="D1010" s="21"/>
      <c r="E1010" s="21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35"/>
      <c r="R1010" s="35"/>
      <c r="S1010" s="35"/>
      <c r="T1010" s="35"/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F1010" s="35"/>
      <c r="AG1010" s="35"/>
      <c r="AH1010" s="35"/>
      <c r="AI1010" s="35"/>
      <c r="AJ1010" s="35"/>
      <c r="AK1010" s="35"/>
      <c r="AL1010" s="35"/>
      <c r="AM1010" s="35"/>
      <c r="AN1010" s="35"/>
      <c r="AO1010" s="35"/>
      <c r="AP1010" s="35"/>
      <c r="AQ1010" s="35"/>
      <c r="AR1010" s="35"/>
      <c r="AS1010" s="35"/>
      <c r="AT1010" s="35"/>
      <c r="AU1010" s="35"/>
      <c r="AV1010" s="35"/>
      <c r="AW1010" s="35"/>
      <c r="AX1010" s="35"/>
      <c r="AY1010" s="35"/>
      <c r="AZ1010" s="35"/>
      <c r="BA1010" s="35"/>
      <c r="BB1010" s="35"/>
      <c r="BC1010" s="35"/>
      <c r="BD1010" s="35"/>
      <c r="BE1010" s="35"/>
      <c r="BF1010" s="35"/>
      <c r="BG1010" s="35"/>
    </row>
    <row r="1011" spans="1:59">
      <c r="A1011" s="21"/>
      <c r="B1011" s="21"/>
      <c r="C1011" s="21"/>
      <c r="D1011" s="21"/>
      <c r="E1011" s="21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35"/>
      <c r="R1011" s="35"/>
      <c r="S1011" s="35"/>
      <c r="T1011" s="35"/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F1011" s="35"/>
      <c r="AG1011" s="35"/>
      <c r="AH1011" s="35"/>
      <c r="AI1011" s="35"/>
      <c r="AJ1011" s="35"/>
      <c r="AK1011" s="35"/>
      <c r="AL1011" s="35"/>
      <c r="AM1011" s="35"/>
      <c r="AN1011" s="35"/>
      <c r="AO1011" s="35"/>
      <c r="AP1011" s="35"/>
      <c r="AQ1011" s="35"/>
      <c r="AR1011" s="35"/>
      <c r="AS1011" s="35"/>
      <c r="AT1011" s="35"/>
      <c r="AU1011" s="35"/>
      <c r="AV1011" s="35"/>
      <c r="AW1011" s="35"/>
      <c r="AX1011" s="35"/>
      <c r="AY1011" s="35"/>
      <c r="AZ1011" s="35"/>
      <c r="BA1011" s="35"/>
      <c r="BB1011" s="35"/>
      <c r="BC1011" s="35"/>
      <c r="BD1011" s="35"/>
      <c r="BE1011" s="35"/>
      <c r="BF1011" s="35"/>
      <c r="BG1011" s="35"/>
    </row>
    <row r="1012" spans="1:59">
      <c r="A1012" s="21"/>
      <c r="B1012" s="21"/>
      <c r="C1012" s="21"/>
      <c r="D1012" s="21"/>
      <c r="E1012" s="21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35"/>
      <c r="R1012" s="35"/>
      <c r="S1012" s="35"/>
      <c r="T1012" s="35"/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F1012" s="35"/>
      <c r="AG1012" s="35"/>
      <c r="AH1012" s="35"/>
      <c r="AI1012" s="35"/>
      <c r="AJ1012" s="35"/>
      <c r="AK1012" s="35"/>
      <c r="AL1012" s="35"/>
      <c r="AM1012" s="35"/>
      <c r="AN1012" s="35"/>
      <c r="AO1012" s="35"/>
      <c r="AP1012" s="35"/>
      <c r="AQ1012" s="35"/>
      <c r="AR1012" s="35"/>
      <c r="AS1012" s="35"/>
      <c r="AT1012" s="35"/>
      <c r="AU1012" s="35"/>
      <c r="AV1012" s="35"/>
      <c r="AW1012" s="35"/>
      <c r="AX1012" s="35"/>
      <c r="AY1012" s="35"/>
      <c r="AZ1012" s="35"/>
      <c r="BA1012" s="35"/>
      <c r="BB1012" s="35"/>
      <c r="BC1012" s="35"/>
      <c r="BD1012" s="35"/>
      <c r="BE1012" s="35"/>
      <c r="BF1012" s="35"/>
      <c r="BG1012" s="35"/>
    </row>
    <row r="1013" spans="1:59">
      <c r="A1013" s="21"/>
      <c r="B1013" s="21"/>
      <c r="C1013" s="21"/>
      <c r="D1013" s="21"/>
      <c r="E1013" s="21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35"/>
      <c r="R1013" s="35"/>
      <c r="S1013" s="35"/>
      <c r="T1013" s="35"/>
      <c r="U1013" s="35"/>
      <c r="V1013" s="35"/>
      <c r="W1013" s="35"/>
      <c r="X1013" s="35"/>
      <c r="Y1013" s="35"/>
      <c r="Z1013" s="35"/>
      <c r="AA1013" s="35"/>
      <c r="AB1013" s="35"/>
      <c r="AC1013" s="35"/>
      <c r="AD1013" s="35"/>
      <c r="AE1013" s="35"/>
      <c r="AF1013" s="35"/>
      <c r="AG1013" s="35"/>
      <c r="AH1013" s="35"/>
      <c r="AI1013" s="35"/>
      <c r="AJ1013" s="35"/>
      <c r="AK1013" s="35"/>
      <c r="AL1013" s="35"/>
      <c r="AM1013" s="35"/>
      <c r="AN1013" s="35"/>
      <c r="AO1013" s="35"/>
      <c r="AP1013" s="35"/>
      <c r="AQ1013" s="35"/>
      <c r="AR1013" s="35"/>
      <c r="AS1013" s="35"/>
      <c r="AT1013" s="35"/>
      <c r="AU1013" s="35"/>
      <c r="AV1013" s="35"/>
      <c r="AW1013" s="35"/>
      <c r="AX1013" s="35"/>
      <c r="AY1013" s="35"/>
      <c r="AZ1013" s="35"/>
      <c r="BA1013" s="35"/>
      <c r="BB1013" s="35"/>
      <c r="BC1013" s="35"/>
      <c r="BD1013" s="35"/>
      <c r="BE1013" s="35"/>
      <c r="BF1013" s="35"/>
      <c r="BG1013" s="35"/>
    </row>
    <row r="1014" spans="1:59">
      <c r="A1014" s="21"/>
      <c r="B1014" s="21"/>
      <c r="C1014" s="21"/>
      <c r="D1014" s="21"/>
      <c r="E1014" s="21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35"/>
      <c r="R1014" s="35"/>
      <c r="S1014" s="35"/>
      <c r="T1014" s="35"/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F1014" s="35"/>
      <c r="AG1014" s="35"/>
      <c r="AH1014" s="35"/>
      <c r="AI1014" s="35"/>
      <c r="AJ1014" s="35"/>
      <c r="AK1014" s="35"/>
      <c r="AL1014" s="35"/>
      <c r="AM1014" s="35"/>
      <c r="AN1014" s="35"/>
      <c r="AO1014" s="35"/>
      <c r="AP1014" s="35"/>
      <c r="AQ1014" s="35"/>
      <c r="AR1014" s="35"/>
      <c r="AS1014" s="35"/>
      <c r="AT1014" s="35"/>
      <c r="AU1014" s="35"/>
      <c r="AV1014" s="35"/>
      <c r="AW1014" s="35"/>
      <c r="AX1014" s="35"/>
      <c r="AY1014" s="35"/>
      <c r="AZ1014" s="35"/>
      <c r="BA1014" s="35"/>
      <c r="BB1014" s="35"/>
      <c r="BC1014" s="35"/>
      <c r="BD1014" s="35"/>
      <c r="BE1014" s="35"/>
      <c r="BF1014" s="35"/>
      <c r="BG1014" s="35"/>
    </row>
    <row r="1015" spans="1:59">
      <c r="A1015" s="21"/>
      <c r="B1015" s="21"/>
      <c r="C1015" s="21"/>
      <c r="D1015" s="21"/>
      <c r="E1015" s="21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35"/>
      <c r="R1015" s="35"/>
      <c r="S1015" s="35"/>
      <c r="T1015" s="35"/>
      <c r="U1015" s="35"/>
      <c r="V1015" s="35"/>
      <c r="W1015" s="35"/>
      <c r="X1015" s="35"/>
      <c r="Y1015" s="35"/>
      <c r="Z1015" s="35"/>
      <c r="AA1015" s="35"/>
      <c r="AB1015" s="35"/>
      <c r="AC1015" s="35"/>
      <c r="AD1015" s="35"/>
      <c r="AE1015" s="35"/>
      <c r="AF1015" s="35"/>
      <c r="AG1015" s="35"/>
      <c r="AH1015" s="35"/>
      <c r="AI1015" s="35"/>
      <c r="AJ1015" s="35"/>
      <c r="AK1015" s="35"/>
      <c r="AL1015" s="35"/>
      <c r="AM1015" s="35"/>
      <c r="AN1015" s="35"/>
      <c r="AO1015" s="35"/>
      <c r="AP1015" s="35"/>
      <c r="AQ1015" s="35"/>
      <c r="AR1015" s="35"/>
      <c r="AS1015" s="35"/>
      <c r="AT1015" s="35"/>
      <c r="AU1015" s="35"/>
      <c r="AV1015" s="35"/>
      <c r="AW1015" s="35"/>
      <c r="AX1015" s="35"/>
      <c r="AY1015" s="35"/>
      <c r="AZ1015" s="35"/>
      <c r="BA1015" s="35"/>
      <c r="BB1015" s="35"/>
      <c r="BC1015" s="35"/>
      <c r="BD1015" s="35"/>
      <c r="BE1015" s="35"/>
      <c r="BF1015" s="35"/>
      <c r="BG1015" s="35"/>
    </row>
    <row r="1016" spans="1:59">
      <c r="A1016" s="21"/>
      <c r="B1016" s="21"/>
      <c r="C1016" s="21"/>
      <c r="D1016" s="21"/>
      <c r="E1016" s="21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35"/>
      <c r="R1016" s="35"/>
      <c r="S1016" s="35"/>
      <c r="T1016" s="35"/>
      <c r="U1016" s="35"/>
      <c r="V1016" s="35"/>
      <c r="W1016" s="35"/>
      <c r="X1016" s="35"/>
      <c r="Y1016" s="35"/>
      <c r="Z1016" s="35"/>
      <c r="AA1016" s="35"/>
      <c r="AB1016" s="35"/>
      <c r="AC1016" s="35"/>
      <c r="AD1016" s="35"/>
      <c r="AE1016" s="35"/>
      <c r="AF1016" s="35"/>
      <c r="AG1016" s="35"/>
      <c r="AH1016" s="35"/>
      <c r="AI1016" s="35"/>
      <c r="AJ1016" s="35"/>
      <c r="AK1016" s="35"/>
      <c r="AL1016" s="35"/>
      <c r="AM1016" s="35"/>
      <c r="AN1016" s="35"/>
      <c r="AO1016" s="35"/>
      <c r="AP1016" s="35"/>
      <c r="AQ1016" s="35"/>
      <c r="AR1016" s="35"/>
      <c r="AS1016" s="35"/>
      <c r="AT1016" s="35"/>
      <c r="AU1016" s="35"/>
      <c r="AV1016" s="35"/>
      <c r="AW1016" s="35"/>
      <c r="AX1016" s="35"/>
      <c r="AY1016" s="35"/>
      <c r="AZ1016" s="35"/>
      <c r="BA1016" s="35"/>
      <c r="BB1016" s="35"/>
      <c r="BC1016" s="35"/>
      <c r="BD1016" s="35"/>
      <c r="BE1016" s="35"/>
      <c r="BF1016" s="35"/>
      <c r="BG1016" s="35"/>
    </row>
    <row r="1017" spans="1:59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35"/>
      <c r="R1017" s="35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5"/>
      <c r="AG1017" s="35"/>
      <c r="AH1017" s="35"/>
      <c r="AI1017" s="35"/>
      <c r="AJ1017" s="35"/>
      <c r="AK1017" s="35"/>
      <c r="AL1017" s="35"/>
      <c r="AM1017" s="35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</row>
    <row r="1018" spans="1:59">
      <c r="A1018" s="21"/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35"/>
      <c r="R1018" s="35"/>
      <c r="S1018" s="35"/>
      <c r="T1018" s="35"/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F1018" s="35"/>
      <c r="AG1018" s="35"/>
      <c r="AH1018" s="35"/>
      <c r="AI1018" s="35"/>
      <c r="AJ1018" s="35"/>
      <c r="AK1018" s="35"/>
      <c r="AL1018" s="35"/>
      <c r="AM1018" s="35"/>
      <c r="AN1018" s="35"/>
      <c r="AO1018" s="35"/>
      <c r="AP1018" s="35"/>
      <c r="AQ1018" s="35"/>
      <c r="AR1018" s="35"/>
      <c r="AS1018" s="35"/>
      <c r="AT1018" s="35"/>
      <c r="AU1018" s="35"/>
      <c r="AV1018" s="35"/>
      <c r="AW1018" s="35"/>
      <c r="AX1018" s="35"/>
      <c r="AY1018" s="35"/>
      <c r="AZ1018" s="35"/>
      <c r="BA1018" s="35"/>
      <c r="BB1018" s="35"/>
      <c r="BC1018" s="35"/>
      <c r="BD1018" s="35"/>
      <c r="BE1018" s="35"/>
      <c r="BF1018" s="35"/>
      <c r="BG1018" s="35"/>
    </row>
    <row r="1019" spans="1:59">
      <c r="A1019" s="21"/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35"/>
      <c r="R1019" s="35"/>
      <c r="S1019" s="35"/>
      <c r="T1019" s="35"/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F1019" s="35"/>
      <c r="AG1019" s="35"/>
      <c r="AH1019" s="35"/>
      <c r="AI1019" s="35"/>
      <c r="AJ1019" s="35"/>
      <c r="AK1019" s="35"/>
      <c r="AL1019" s="35"/>
      <c r="AM1019" s="35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</row>
    <row r="1020" spans="1:59">
      <c r="A1020" s="21"/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35"/>
      <c r="R1020" s="35"/>
      <c r="S1020" s="35"/>
      <c r="T1020" s="35"/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F1020" s="35"/>
      <c r="AG1020" s="35"/>
      <c r="AH1020" s="35"/>
      <c r="AI1020" s="35"/>
      <c r="AJ1020" s="35"/>
      <c r="AK1020" s="35"/>
      <c r="AL1020" s="35"/>
      <c r="AM1020" s="35"/>
      <c r="AN1020" s="35"/>
      <c r="AO1020" s="35"/>
      <c r="AP1020" s="35"/>
      <c r="AQ1020" s="35"/>
      <c r="AR1020" s="35"/>
      <c r="AS1020" s="35"/>
      <c r="AT1020" s="35"/>
      <c r="AU1020" s="35"/>
      <c r="AV1020" s="35"/>
      <c r="AW1020" s="35"/>
      <c r="AX1020" s="35"/>
      <c r="AY1020" s="35"/>
      <c r="AZ1020" s="35"/>
      <c r="BA1020" s="35"/>
      <c r="BB1020" s="35"/>
      <c r="BC1020" s="35"/>
      <c r="BD1020" s="35"/>
      <c r="BE1020" s="35"/>
      <c r="BF1020" s="35"/>
      <c r="BG1020" s="35"/>
    </row>
    <row r="1021" spans="1:59">
      <c r="A1021" s="21"/>
      <c r="B1021" s="21"/>
      <c r="C1021" s="21"/>
      <c r="D1021" s="21"/>
      <c r="E1021" s="21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35"/>
      <c r="R1021" s="35"/>
      <c r="S1021" s="35"/>
      <c r="T1021" s="35"/>
      <c r="U1021" s="35"/>
      <c r="V1021" s="35"/>
      <c r="W1021" s="35"/>
      <c r="X1021" s="35"/>
      <c r="Y1021" s="35"/>
      <c r="Z1021" s="35"/>
      <c r="AA1021" s="35"/>
      <c r="AB1021" s="35"/>
      <c r="AC1021" s="35"/>
      <c r="AD1021" s="35"/>
      <c r="AE1021" s="35"/>
      <c r="AF1021" s="35"/>
      <c r="AG1021" s="35"/>
      <c r="AH1021" s="35"/>
      <c r="AI1021" s="35"/>
      <c r="AJ1021" s="35"/>
      <c r="AK1021" s="35"/>
      <c r="AL1021" s="35"/>
      <c r="AM1021" s="35"/>
      <c r="AN1021" s="35"/>
      <c r="AO1021" s="35"/>
      <c r="AP1021" s="35"/>
      <c r="AQ1021" s="35"/>
      <c r="AR1021" s="35"/>
      <c r="AS1021" s="35"/>
      <c r="AT1021" s="35"/>
      <c r="AU1021" s="35"/>
      <c r="AV1021" s="35"/>
      <c r="AW1021" s="35"/>
      <c r="AX1021" s="35"/>
      <c r="AY1021" s="35"/>
      <c r="AZ1021" s="35"/>
      <c r="BA1021" s="35"/>
      <c r="BB1021" s="35"/>
      <c r="BC1021" s="35"/>
      <c r="BD1021" s="35"/>
      <c r="BE1021" s="35"/>
      <c r="BF1021" s="35"/>
      <c r="BG1021" s="35"/>
    </row>
    <row r="1022" spans="1:59">
      <c r="A1022" s="21"/>
      <c r="B1022" s="21"/>
      <c r="C1022" s="21"/>
      <c r="D1022" s="21"/>
      <c r="E1022" s="21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35"/>
      <c r="R1022" s="35"/>
      <c r="S1022" s="35"/>
      <c r="T1022" s="35"/>
      <c r="U1022" s="35"/>
      <c r="V1022" s="35"/>
      <c r="W1022" s="35"/>
      <c r="X1022" s="35"/>
      <c r="Y1022" s="35"/>
      <c r="Z1022" s="35"/>
      <c r="AA1022" s="35"/>
      <c r="AB1022" s="35"/>
      <c r="AC1022" s="35"/>
      <c r="AD1022" s="35"/>
      <c r="AE1022" s="35"/>
      <c r="AF1022" s="35"/>
      <c r="AG1022" s="35"/>
      <c r="AH1022" s="35"/>
      <c r="AI1022" s="35"/>
      <c r="AJ1022" s="35"/>
      <c r="AK1022" s="35"/>
      <c r="AL1022" s="35"/>
      <c r="AM1022" s="35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</row>
    <row r="1023" spans="1:59">
      <c r="A1023" s="21"/>
      <c r="B1023" s="21"/>
      <c r="C1023" s="21"/>
      <c r="D1023" s="21"/>
      <c r="E1023" s="21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35"/>
      <c r="R1023" s="35"/>
      <c r="S1023" s="35"/>
      <c r="T1023" s="35"/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F1023" s="35"/>
      <c r="AG1023" s="35"/>
      <c r="AH1023" s="35"/>
      <c r="AI1023" s="35"/>
      <c r="AJ1023" s="35"/>
      <c r="AK1023" s="35"/>
      <c r="AL1023" s="35"/>
      <c r="AM1023" s="35"/>
      <c r="AN1023" s="35"/>
      <c r="AO1023" s="35"/>
      <c r="AP1023" s="35"/>
      <c r="AQ1023" s="35"/>
      <c r="AR1023" s="35"/>
      <c r="AS1023" s="35"/>
      <c r="AT1023" s="35"/>
      <c r="AU1023" s="35"/>
      <c r="AV1023" s="35"/>
      <c r="AW1023" s="35"/>
      <c r="AX1023" s="35"/>
      <c r="AY1023" s="35"/>
      <c r="AZ1023" s="35"/>
      <c r="BA1023" s="35"/>
      <c r="BB1023" s="35"/>
      <c r="BC1023" s="35"/>
      <c r="BD1023" s="35"/>
      <c r="BE1023" s="35"/>
      <c r="BF1023" s="35"/>
      <c r="BG1023" s="35"/>
    </row>
    <row r="1024" spans="1:59">
      <c r="A1024" s="21"/>
      <c r="B1024" s="21"/>
      <c r="C1024" s="21"/>
      <c r="D1024" s="21"/>
      <c r="E1024" s="21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35"/>
      <c r="R1024" s="35"/>
      <c r="S1024" s="35"/>
      <c r="T1024" s="35"/>
      <c r="U1024" s="35"/>
      <c r="V1024" s="35"/>
      <c r="W1024" s="35"/>
      <c r="X1024" s="35"/>
      <c r="Y1024" s="35"/>
      <c r="Z1024" s="35"/>
      <c r="AA1024" s="35"/>
      <c r="AB1024" s="35"/>
      <c r="AC1024" s="35"/>
      <c r="AD1024" s="35"/>
      <c r="AE1024" s="35"/>
      <c r="AF1024" s="35"/>
      <c r="AG1024" s="35"/>
      <c r="AH1024" s="35"/>
      <c r="AI1024" s="35"/>
      <c r="AJ1024" s="35"/>
      <c r="AK1024" s="35"/>
      <c r="AL1024" s="35"/>
      <c r="AM1024" s="35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</row>
    <row r="1025" spans="1:59">
      <c r="A1025" s="21"/>
      <c r="B1025" s="21"/>
      <c r="C1025" s="21"/>
      <c r="D1025" s="21"/>
      <c r="E1025" s="21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35"/>
      <c r="R1025" s="35"/>
      <c r="S1025" s="35"/>
      <c r="T1025" s="35"/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F1025" s="35"/>
      <c r="AG1025" s="35"/>
      <c r="AH1025" s="35"/>
      <c r="AI1025" s="35"/>
      <c r="AJ1025" s="35"/>
      <c r="AK1025" s="35"/>
      <c r="AL1025" s="35"/>
      <c r="AM1025" s="35"/>
      <c r="AN1025" s="35"/>
      <c r="AO1025" s="35"/>
      <c r="AP1025" s="35"/>
      <c r="AQ1025" s="35"/>
      <c r="AR1025" s="35"/>
      <c r="AS1025" s="35"/>
      <c r="AT1025" s="35"/>
      <c r="AU1025" s="35"/>
      <c r="AV1025" s="35"/>
      <c r="AW1025" s="35"/>
      <c r="AX1025" s="35"/>
      <c r="AY1025" s="35"/>
      <c r="AZ1025" s="35"/>
      <c r="BA1025" s="35"/>
      <c r="BB1025" s="35"/>
      <c r="BC1025" s="35"/>
      <c r="BD1025" s="35"/>
      <c r="BE1025" s="35"/>
      <c r="BF1025" s="35"/>
      <c r="BG1025" s="35"/>
    </row>
    <row r="1026" spans="1:59">
      <c r="A1026" s="21"/>
      <c r="B1026" s="21"/>
      <c r="C1026" s="21"/>
      <c r="D1026" s="21"/>
      <c r="E1026" s="21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35"/>
      <c r="R1026" s="35"/>
      <c r="S1026" s="35"/>
      <c r="T1026" s="35"/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F1026" s="35"/>
      <c r="AG1026" s="35"/>
      <c r="AH1026" s="35"/>
      <c r="AI1026" s="35"/>
      <c r="AJ1026" s="35"/>
      <c r="AK1026" s="35"/>
      <c r="AL1026" s="35"/>
      <c r="AM1026" s="35"/>
      <c r="AN1026" s="35"/>
      <c r="AO1026" s="35"/>
      <c r="AP1026" s="35"/>
      <c r="AQ1026" s="35"/>
      <c r="AR1026" s="35"/>
      <c r="AS1026" s="35"/>
      <c r="AT1026" s="35"/>
      <c r="AU1026" s="35"/>
      <c r="AV1026" s="35"/>
      <c r="AW1026" s="35"/>
      <c r="AX1026" s="35"/>
      <c r="AY1026" s="35"/>
      <c r="AZ1026" s="35"/>
      <c r="BA1026" s="35"/>
      <c r="BB1026" s="35"/>
      <c r="BC1026" s="35"/>
      <c r="BD1026" s="35"/>
      <c r="BE1026" s="35"/>
      <c r="BF1026" s="35"/>
      <c r="BG1026" s="35"/>
    </row>
    <row r="1027" spans="1:59">
      <c r="A1027" s="21"/>
      <c r="B1027" s="21"/>
      <c r="C1027" s="21"/>
      <c r="D1027" s="21"/>
      <c r="E1027" s="21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35"/>
      <c r="R1027" s="35"/>
      <c r="S1027" s="35"/>
      <c r="T1027" s="35"/>
      <c r="U1027" s="35"/>
      <c r="V1027" s="35"/>
      <c r="W1027" s="35"/>
      <c r="X1027" s="35"/>
      <c r="Y1027" s="35"/>
      <c r="Z1027" s="35"/>
      <c r="AA1027" s="35"/>
      <c r="AB1027" s="35"/>
      <c r="AC1027" s="35"/>
      <c r="AD1027" s="35"/>
      <c r="AE1027" s="35"/>
      <c r="AF1027" s="35"/>
      <c r="AG1027" s="35"/>
      <c r="AH1027" s="35"/>
      <c r="AI1027" s="35"/>
      <c r="AJ1027" s="35"/>
      <c r="AK1027" s="35"/>
      <c r="AL1027" s="35"/>
      <c r="AM1027" s="35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</row>
    <row r="1028" spans="1:59">
      <c r="A1028" s="21"/>
      <c r="B1028" s="21"/>
      <c r="C1028" s="21"/>
      <c r="D1028" s="21"/>
      <c r="E1028" s="21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35"/>
      <c r="R1028" s="35"/>
      <c r="S1028" s="35"/>
      <c r="T1028" s="35"/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F1028" s="35"/>
      <c r="AG1028" s="35"/>
      <c r="AH1028" s="35"/>
      <c r="AI1028" s="35"/>
      <c r="AJ1028" s="35"/>
      <c r="AK1028" s="35"/>
      <c r="AL1028" s="35"/>
      <c r="AM1028" s="35"/>
      <c r="AN1028" s="35"/>
      <c r="AO1028" s="35"/>
      <c r="AP1028" s="35"/>
      <c r="AQ1028" s="35"/>
      <c r="AR1028" s="35"/>
      <c r="AS1028" s="35"/>
      <c r="AT1028" s="35"/>
      <c r="AU1028" s="35"/>
      <c r="AV1028" s="35"/>
      <c r="AW1028" s="35"/>
      <c r="AX1028" s="35"/>
      <c r="AY1028" s="35"/>
      <c r="AZ1028" s="35"/>
      <c r="BA1028" s="35"/>
      <c r="BB1028" s="35"/>
      <c r="BC1028" s="35"/>
      <c r="BD1028" s="35"/>
      <c r="BE1028" s="35"/>
      <c r="BF1028" s="35"/>
      <c r="BG1028" s="35"/>
    </row>
    <row r="1029" spans="1:59">
      <c r="A1029" s="21"/>
      <c r="B1029" s="21"/>
      <c r="C1029" s="21"/>
      <c r="D1029" s="21"/>
      <c r="E1029" s="21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35"/>
      <c r="R1029" s="35"/>
      <c r="S1029" s="35"/>
      <c r="T1029" s="35"/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F1029" s="35"/>
      <c r="AG1029" s="35"/>
      <c r="AH1029" s="35"/>
      <c r="AI1029" s="35"/>
      <c r="AJ1029" s="35"/>
      <c r="AK1029" s="35"/>
      <c r="AL1029" s="35"/>
      <c r="AM1029" s="35"/>
      <c r="AN1029" s="35"/>
      <c r="AO1029" s="35"/>
      <c r="AP1029" s="35"/>
      <c r="AQ1029" s="35"/>
      <c r="AR1029" s="35"/>
      <c r="AS1029" s="35"/>
      <c r="AT1029" s="35"/>
      <c r="AU1029" s="35"/>
      <c r="AV1029" s="35"/>
      <c r="AW1029" s="35"/>
      <c r="AX1029" s="35"/>
      <c r="AY1029" s="35"/>
      <c r="AZ1029" s="35"/>
      <c r="BA1029" s="35"/>
      <c r="BB1029" s="35"/>
      <c r="BC1029" s="35"/>
      <c r="BD1029" s="35"/>
      <c r="BE1029" s="35"/>
      <c r="BF1029" s="35"/>
      <c r="BG1029" s="35"/>
    </row>
    <row r="1030" spans="1:59">
      <c r="A1030" s="21"/>
      <c r="B1030" s="21"/>
      <c r="C1030" s="21"/>
      <c r="D1030" s="21"/>
      <c r="E1030" s="21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35"/>
      <c r="R1030" s="35"/>
      <c r="S1030" s="35"/>
      <c r="T1030" s="35"/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F1030" s="35"/>
      <c r="AG1030" s="35"/>
      <c r="AH1030" s="35"/>
      <c r="AI1030" s="35"/>
      <c r="AJ1030" s="35"/>
      <c r="AK1030" s="35"/>
      <c r="AL1030" s="35"/>
      <c r="AM1030" s="35"/>
      <c r="AN1030" s="35"/>
      <c r="AO1030" s="35"/>
      <c r="AP1030" s="35"/>
      <c r="AQ1030" s="35"/>
      <c r="AR1030" s="35"/>
      <c r="AS1030" s="35"/>
      <c r="AT1030" s="35"/>
      <c r="AU1030" s="35"/>
      <c r="AV1030" s="35"/>
      <c r="AW1030" s="35"/>
      <c r="AX1030" s="35"/>
      <c r="AY1030" s="35"/>
      <c r="AZ1030" s="35"/>
      <c r="BA1030" s="35"/>
      <c r="BB1030" s="35"/>
      <c r="BC1030" s="35"/>
      <c r="BD1030" s="35"/>
      <c r="BE1030" s="35"/>
      <c r="BF1030" s="35"/>
      <c r="BG1030" s="35"/>
    </row>
    <row r="1031" spans="1:59">
      <c r="A1031" s="21"/>
      <c r="B1031" s="21"/>
      <c r="C1031" s="21"/>
      <c r="D1031" s="21"/>
      <c r="E1031" s="21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35"/>
      <c r="R1031" s="35"/>
      <c r="S1031" s="35"/>
      <c r="T1031" s="35"/>
      <c r="U1031" s="35"/>
      <c r="V1031" s="35"/>
      <c r="W1031" s="35"/>
      <c r="X1031" s="35"/>
      <c r="Y1031" s="35"/>
      <c r="Z1031" s="35"/>
      <c r="AA1031" s="35"/>
      <c r="AB1031" s="35"/>
      <c r="AC1031" s="35"/>
      <c r="AD1031" s="35"/>
      <c r="AE1031" s="35"/>
      <c r="AF1031" s="35"/>
      <c r="AG1031" s="35"/>
      <c r="AH1031" s="35"/>
      <c r="AI1031" s="35"/>
      <c r="AJ1031" s="35"/>
      <c r="AK1031" s="35"/>
      <c r="AL1031" s="35"/>
      <c r="AM1031" s="35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</row>
    <row r="1032" spans="1:59">
      <c r="A1032" s="21"/>
      <c r="B1032" s="21"/>
      <c r="C1032" s="21"/>
      <c r="D1032" s="21"/>
      <c r="E1032" s="21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35"/>
      <c r="R1032" s="35"/>
      <c r="S1032" s="35"/>
      <c r="T1032" s="35"/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F1032" s="35"/>
      <c r="AG1032" s="35"/>
      <c r="AH1032" s="35"/>
      <c r="AI1032" s="35"/>
      <c r="AJ1032" s="35"/>
      <c r="AK1032" s="35"/>
      <c r="AL1032" s="35"/>
      <c r="AM1032" s="35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</row>
    <row r="1033" spans="1:59">
      <c r="A1033" s="21"/>
      <c r="B1033" s="21"/>
      <c r="C1033" s="21"/>
      <c r="D1033" s="21"/>
      <c r="E1033" s="21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35"/>
      <c r="R1033" s="35"/>
      <c r="S1033" s="35"/>
      <c r="T1033" s="35"/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F1033" s="35"/>
      <c r="AG1033" s="35"/>
      <c r="AH1033" s="35"/>
      <c r="AI1033" s="35"/>
      <c r="AJ1033" s="35"/>
      <c r="AK1033" s="35"/>
      <c r="AL1033" s="35"/>
      <c r="AM1033" s="35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</row>
    <row r="1034" spans="1:59">
      <c r="A1034" s="21"/>
      <c r="B1034" s="21"/>
      <c r="C1034" s="21"/>
      <c r="D1034" s="21"/>
      <c r="E1034" s="21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35"/>
      <c r="R1034" s="35"/>
      <c r="S1034" s="35"/>
      <c r="T1034" s="35"/>
      <c r="U1034" s="35"/>
      <c r="V1034" s="35"/>
      <c r="W1034" s="35"/>
      <c r="X1034" s="35"/>
      <c r="Y1034" s="35"/>
      <c r="Z1034" s="35"/>
      <c r="AA1034" s="35"/>
      <c r="AB1034" s="35"/>
      <c r="AC1034" s="35"/>
      <c r="AD1034" s="35"/>
      <c r="AE1034" s="35"/>
      <c r="AF1034" s="35"/>
      <c r="AG1034" s="35"/>
      <c r="AH1034" s="35"/>
      <c r="AI1034" s="35"/>
      <c r="AJ1034" s="35"/>
      <c r="AK1034" s="35"/>
      <c r="AL1034" s="35"/>
      <c r="AM1034" s="35"/>
      <c r="AN1034" s="35"/>
      <c r="AO1034" s="35"/>
      <c r="AP1034" s="35"/>
      <c r="AQ1034" s="35"/>
      <c r="AR1034" s="35"/>
      <c r="AS1034" s="35"/>
      <c r="AT1034" s="35"/>
      <c r="AU1034" s="35"/>
      <c r="AV1034" s="35"/>
      <c r="AW1034" s="35"/>
      <c r="AX1034" s="35"/>
      <c r="AY1034" s="35"/>
      <c r="AZ1034" s="35"/>
      <c r="BA1034" s="35"/>
      <c r="BB1034" s="35"/>
      <c r="BC1034" s="35"/>
      <c r="BD1034" s="35"/>
      <c r="BE1034" s="35"/>
      <c r="BF1034" s="35"/>
      <c r="BG1034" s="35"/>
    </row>
    <row r="1035" spans="1:59">
      <c r="A1035" s="21"/>
      <c r="B1035" s="21"/>
      <c r="C1035" s="21"/>
      <c r="D1035" s="21"/>
      <c r="E1035" s="21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35"/>
      <c r="R1035" s="35"/>
      <c r="S1035" s="35"/>
      <c r="T1035" s="35"/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F1035" s="35"/>
      <c r="AG1035" s="35"/>
      <c r="AH1035" s="35"/>
      <c r="AI1035" s="35"/>
      <c r="AJ1035" s="35"/>
      <c r="AK1035" s="35"/>
      <c r="AL1035" s="35"/>
      <c r="AM1035" s="35"/>
      <c r="AN1035" s="35"/>
      <c r="AO1035" s="35"/>
      <c r="AP1035" s="35"/>
      <c r="AQ1035" s="35"/>
      <c r="AR1035" s="35"/>
      <c r="AS1035" s="35"/>
      <c r="AT1035" s="35"/>
      <c r="AU1035" s="35"/>
      <c r="AV1035" s="35"/>
      <c r="AW1035" s="35"/>
      <c r="AX1035" s="35"/>
      <c r="AY1035" s="35"/>
      <c r="AZ1035" s="35"/>
      <c r="BA1035" s="35"/>
      <c r="BB1035" s="35"/>
      <c r="BC1035" s="35"/>
      <c r="BD1035" s="35"/>
      <c r="BE1035" s="35"/>
      <c r="BF1035" s="35"/>
      <c r="BG1035" s="35"/>
    </row>
    <row r="1036" spans="1:59">
      <c r="A1036" s="21"/>
      <c r="B1036" s="21"/>
      <c r="C1036" s="21"/>
      <c r="D1036" s="21"/>
      <c r="E1036" s="21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35"/>
      <c r="R1036" s="35"/>
      <c r="S1036" s="35"/>
      <c r="T1036" s="35"/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F1036" s="35"/>
      <c r="AG1036" s="35"/>
      <c r="AH1036" s="35"/>
      <c r="AI1036" s="35"/>
      <c r="AJ1036" s="35"/>
      <c r="AK1036" s="35"/>
      <c r="AL1036" s="35"/>
      <c r="AM1036" s="35"/>
      <c r="AN1036" s="35"/>
      <c r="AO1036" s="35"/>
      <c r="AP1036" s="35"/>
      <c r="AQ1036" s="35"/>
      <c r="AR1036" s="35"/>
      <c r="AS1036" s="35"/>
      <c r="AT1036" s="35"/>
      <c r="AU1036" s="35"/>
      <c r="AV1036" s="35"/>
      <c r="AW1036" s="35"/>
      <c r="AX1036" s="35"/>
      <c r="AY1036" s="35"/>
      <c r="AZ1036" s="35"/>
      <c r="BA1036" s="35"/>
      <c r="BB1036" s="35"/>
      <c r="BC1036" s="35"/>
      <c r="BD1036" s="35"/>
      <c r="BE1036" s="35"/>
      <c r="BF1036" s="35"/>
      <c r="BG1036" s="35"/>
    </row>
    <row r="1037" spans="1:59">
      <c r="A1037" s="21"/>
      <c r="B1037" s="21"/>
      <c r="C1037" s="21"/>
      <c r="D1037" s="21"/>
      <c r="E1037" s="21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35"/>
      <c r="R1037" s="35"/>
      <c r="S1037" s="35"/>
      <c r="T1037" s="35"/>
      <c r="U1037" s="35"/>
      <c r="V1037" s="35"/>
      <c r="W1037" s="35"/>
      <c r="X1037" s="35"/>
      <c r="Y1037" s="35"/>
      <c r="Z1037" s="35"/>
      <c r="AA1037" s="35"/>
      <c r="AB1037" s="35"/>
      <c r="AC1037" s="35"/>
      <c r="AD1037" s="35"/>
      <c r="AE1037" s="35"/>
      <c r="AF1037" s="35"/>
      <c r="AG1037" s="35"/>
      <c r="AH1037" s="35"/>
      <c r="AI1037" s="35"/>
      <c r="AJ1037" s="35"/>
      <c r="AK1037" s="35"/>
      <c r="AL1037" s="35"/>
      <c r="AM1037" s="35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</row>
    <row r="1038" spans="1:59">
      <c r="A1038" s="21"/>
      <c r="B1038" s="21"/>
      <c r="C1038" s="21"/>
      <c r="D1038" s="21"/>
      <c r="E1038" s="21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35"/>
      <c r="R1038" s="35"/>
      <c r="S1038" s="35"/>
      <c r="T1038" s="35"/>
      <c r="U1038" s="35"/>
      <c r="V1038" s="35"/>
      <c r="W1038" s="35"/>
      <c r="X1038" s="35"/>
      <c r="Y1038" s="35"/>
      <c r="Z1038" s="35"/>
      <c r="AA1038" s="35"/>
      <c r="AB1038" s="35"/>
      <c r="AC1038" s="35"/>
      <c r="AD1038" s="35"/>
      <c r="AE1038" s="35"/>
      <c r="AF1038" s="35"/>
      <c r="AG1038" s="35"/>
      <c r="AH1038" s="35"/>
      <c r="AI1038" s="35"/>
      <c r="AJ1038" s="35"/>
      <c r="AK1038" s="35"/>
      <c r="AL1038" s="35"/>
      <c r="AM1038" s="35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</row>
    <row r="1039" spans="1:59">
      <c r="A1039" s="21"/>
      <c r="B1039" s="21"/>
      <c r="C1039" s="21"/>
      <c r="D1039" s="21"/>
      <c r="E1039" s="21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35"/>
      <c r="R1039" s="35"/>
      <c r="S1039" s="35"/>
      <c r="T1039" s="35"/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F1039" s="35"/>
      <c r="AG1039" s="35"/>
      <c r="AH1039" s="35"/>
      <c r="AI1039" s="35"/>
      <c r="AJ1039" s="35"/>
      <c r="AK1039" s="35"/>
      <c r="AL1039" s="35"/>
      <c r="AM1039" s="35"/>
      <c r="AN1039" s="35"/>
      <c r="AO1039" s="35"/>
      <c r="AP1039" s="35"/>
      <c r="AQ1039" s="35"/>
      <c r="AR1039" s="35"/>
      <c r="AS1039" s="35"/>
      <c r="AT1039" s="35"/>
      <c r="AU1039" s="35"/>
      <c r="AV1039" s="35"/>
      <c r="AW1039" s="35"/>
      <c r="AX1039" s="35"/>
      <c r="AY1039" s="35"/>
      <c r="AZ1039" s="35"/>
      <c r="BA1039" s="35"/>
      <c r="BB1039" s="35"/>
      <c r="BC1039" s="35"/>
      <c r="BD1039" s="35"/>
      <c r="BE1039" s="35"/>
      <c r="BF1039" s="35"/>
      <c r="BG1039" s="35"/>
    </row>
    <row r="1040" spans="1:59">
      <c r="A1040" s="21"/>
      <c r="B1040" s="21"/>
      <c r="C1040" s="21"/>
      <c r="D1040" s="21"/>
      <c r="E1040" s="21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35"/>
      <c r="R1040" s="35"/>
      <c r="S1040" s="35"/>
      <c r="T1040" s="35"/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F1040" s="35"/>
      <c r="AG1040" s="35"/>
      <c r="AH1040" s="35"/>
      <c r="AI1040" s="35"/>
      <c r="AJ1040" s="35"/>
      <c r="AK1040" s="35"/>
      <c r="AL1040" s="35"/>
      <c r="AM1040" s="35"/>
      <c r="AN1040" s="35"/>
      <c r="AO1040" s="35"/>
      <c r="AP1040" s="35"/>
      <c r="AQ1040" s="35"/>
      <c r="AR1040" s="35"/>
      <c r="AS1040" s="35"/>
      <c r="AT1040" s="35"/>
      <c r="AU1040" s="35"/>
      <c r="AV1040" s="35"/>
      <c r="AW1040" s="35"/>
      <c r="AX1040" s="35"/>
      <c r="AY1040" s="35"/>
      <c r="AZ1040" s="35"/>
      <c r="BA1040" s="35"/>
      <c r="BB1040" s="35"/>
      <c r="BC1040" s="35"/>
      <c r="BD1040" s="35"/>
      <c r="BE1040" s="35"/>
      <c r="BF1040" s="35"/>
      <c r="BG1040" s="35"/>
    </row>
    <row r="1041" spans="1:59">
      <c r="A1041" s="21"/>
      <c r="B1041" s="21"/>
      <c r="C1041" s="21"/>
      <c r="D1041" s="21"/>
      <c r="E1041" s="21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35"/>
      <c r="R1041" s="35"/>
      <c r="S1041" s="35"/>
      <c r="T1041" s="35"/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F1041" s="35"/>
      <c r="AG1041" s="35"/>
      <c r="AH1041" s="35"/>
      <c r="AI1041" s="35"/>
      <c r="AJ1041" s="35"/>
      <c r="AK1041" s="35"/>
      <c r="AL1041" s="35"/>
      <c r="AM1041" s="35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</row>
    <row r="1042" spans="1:59">
      <c r="A1042" s="21"/>
      <c r="B1042" s="21"/>
      <c r="C1042" s="21"/>
      <c r="D1042" s="21"/>
      <c r="E1042" s="21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35"/>
      <c r="R1042" s="35"/>
      <c r="S1042" s="35"/>
      <c r="T1042" s="35"/>
      <c r="U1042" s="35"/>
      <c r="V1042" s="35"/>
      <c r="W1042" s="35"/>
      <c r="X1042" s="35"/>
      <c r="Y1042" s="35"/>
      <c r="Z1042" s="35"/>
      <c r="AA1042" s="35"/>
      <c r="AB1042" s="35"/>
      <c r="AC1042" s="35"/>
      <c r="AD1042" s="35"/>
      <c r="AE1042" s="35"/>
      <c r="AF1042" s="35"/>
      <c r="AG1042" s="35"/>
      <c r="AH1042" s="35"/>
      <c r="AI1042" s="35"/>
      <c r="AJ1042" s="35"/>
      <c r="AK1042" s="35"/>
      <c r="AL1042" s="35"/>
      <c r="AM1042" s="35"/>
      <c r="AN1042" s="35"/>
      <c r="AO1042" s="35"/>
      <c r="AP1042" s="35"/>
      <c r="AQ1042" s="35"/>
      <c r="AR1042" s="35"/>
      <c r="AS1042" s="35"/>
      <c r="AT1042" s="35"/>
      <c r="AU1042" s="35"/>
      <c r="AV1042" s="35"/>
      <c r="AW1042" s="35"/>
      <c r="AX1042" s="35"/>
      <c r="AY1042" s="35"/>
      <c r="AZ1042" s="35"/>
      <c r="BA1042" s="35"/>
      <c r="BB1042" s="35"/>
      <c r="BC1042" s="35"/>
      <c r="BD1042" s="35"/>
      <c r="BE1042" s="35"/>
      <c r="BF1042" s="35"/>
      <c r="BG1042" s="35"/>
    </row>
    <row r="1043" spans="1:59">
      <c r="A1043" s="21"/>
      <c r="B1043" s="21"/>
      <c r="C1043" s="21"/>
      <c r="D1043" s="21"/>
      <c r="E1043" s="21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35"/>
      <c r="R1043" s="35"/>
      <c r="S1043" s="35"/>
      <c r="T1043" s="35"/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F1043" s="35"/>
      <c r="AG1043" s="35"/>
      <c r="AH1043" s="35"/>
      <c r="AI1043" s="35"/>
      <c r="AJ1043" s="35"/>
      <c r="AK1043" s="35"/>
      <c r="AL1043" s="35"/>
      <c r="AM1043" s="35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</row>
    <row r="1044" spans="1:59">
      <c r="A1044" s="21"/>
      <c r="B1044" s="21"/>
      <c r="C1044" s="21"/>
      <c r="D1044" s="21"/>
      <c r="E1044" s="21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35"/>
      <c r="R1044" s="35"/>
      <c r="S1044" s="35"/>
      <c r="T1044" s="35"/>
      <c r="U1044" s="35"/>
      <c r="V1044" s="35"/>
      <c r="W1044" s="35"/>
      <c r="X1044" s="35"/>
      <c r="Y1044" s="35"/>
      <c r="Z1044" s="35"/>
      <c r="AA1044" s="35"/>
      <c r="AB1044" s="35"/>
      <c r="AC1044" s="35"/>
      <c r="AD1044" s="35"/>
      <c r="AE1044" s="35"/>
      <c r="AF1044" s="35"/>
      <c r="AG1044" s="35"/>
      <c r="AH1044" s="35"/>
      <c r="AI1044" s="35"/>
      <c r="AJ1044" s="35"/>
      <c r="AK1044" s="35"/>
      <c r="AL1044" s="35"/>
      <c r="AM1044" s="35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</row>
    <row r="1045" spans="1:59">
      <c r="A1045" s="21"/>
      <c r="B1045" s="21"/>
      <c r="C1045" s="21"/>
      <c r="D1045" s="21"/>
      <c r="E1045" s="21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35"/>
      <c r="R1045" s="35"/>
      <c r="S1045" s="35"/>
      <c r="T1045" s="35"/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F1045" s="35"/>
      <c r="AG1045" s="35"/>
      <c r="AH1045" s="35"/>
      <c r="AI1045" s="35"/>
      <c r="AJ1045" s="35"/>
      <c r="AK1045" s="35"/>
      <c r="AL1045" s="35"/>
      <c r="AM1045" s="35"/>
      <c r="AN1045" s="35"/>
      <c r="AO1045" s="35"/>
      <c r="AP1045" s="35"/>
      <c r="AQ1045" s="35"/>
      <c r="AR1045" s="35"/>
      <c r="AS1045" s="35"/>
      <c r="AT1045" s="35"/>
      <c r="AU1045" s="35"/>
      <c r="AV1045" s="35"/>
      <c r="AW1045" s="35"/>
      <c r="AX1045" s="35"/>
      <c r="AY1045" s="35"/>
      <c r="AZ1045" s="35"/>
      <c r="BA1045" s="35"/>
      <c r="BB1045" s="35"/>
      <c r="BC1045" s="35"/>
      <c r="BD1045" s="35"/>
      <c r="BE1045" s="35"/>
      <c r="BF1045" s="35"/>
      <c r="BG1045" s="35"/>
    </row>
    <row r="1046" spans="1:59">
      <c r="A1046" s="21"/>
      <c r="B1046" s="21"/>
      <c r="C1046" s="21"/>
      <c r="D1046" s="21"/>
      <c r="E1046" s="21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35"/>
      <c r="R1046" s="35"/>
      <c r="S1046" s="35"/>
      <c r="T1046" s="35"/>
      <c r="U1046" s="35"/>
      <c r="V1046" s="35"/>
      <c r="W1046" s="35"/>
      <c r="X1046" s="35"/>
      <c r="Y1046" s="35"/>
      <c r="Z1046" s="35"/>
      <c r="AA1046" s="35"/>
      <c r="AB1046" s="35"/>
      <c r="AC1046" s="35"/>
      <c r="AD1046" s="35"/>
      <c r="AE1046" s="35"/>
      <c r="AF1046" s="35"/>
      <c r="AG1046" s="35"/>
      <c r="AH1046" s="35"/>
      <c r="AI1046" s="35"/>
      <c r="AJ1046" s="35"/>
      <c r="AK1046" s="35"/>
      <c r="AL1046" s="35"/>
      <c r="AM1046" s="35"/>
      <c r="AN1046" s="35"/>
      <c r="AO1046" s="35"/>
      <c r="AP1046" s="35"/>
      <c r="AQ1046" s="35"/>
      <c r="AR1046" s="35"/>
      <c r="AS1046" s="35"/>
      <c r="AT1046" s="35"/>
      <c r="AU1046" s="35"/>
      <c r="AV1046" s="35"/>
      <c r="AW1046" s="35"/>
      <c r="AX1046" s="35"/>
      <c r="AY1046" s="35"/>
      <c r="AZ1046" s="35"/>
      <c r="BA1046" s="35"/>
      <c r="BB1046" s="35"/>
      <c r="BC1046" s="35"/>
      <c r="BD1046" s="35"/>
      <c r="BE1046" s="35"/>
      <c r="BF1046" s="35"/>
      <c r="BG1046" s="35"/>
    </row>
    <row r="1047" spans="1:59">
      <c r="A1047" s="21"/>
      <c r="B1047" s="21"/>
      <c r="C1047" s="21"/>
      <c r="D1047" s="21"/>
      <c r="E1047" s="21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35"/>
      <c r="R1047" s="35"/>
      <c r="S1047" s="35"/>
      <c r="T1047" s="35"/>
      <c r="U1047" s="35"/>
      <c r="V1047" s="35"/>
      <c r="W1047" s="35"/>
      <c r="X1047" s="35"/>
      <c r="Y1047" s="35"/>
      <c r="Z1047" s="35"/>
      <c r="AA1047" s="35"/>
      <c r="AB1047" s="35"/>
      <c r="AC1047" s="35"/>
      <c r="AD1047" s="35"/>
      <c r="AE1047" s="35"/>
      <c r="AF1047" s="35"/>
      <c r="AG1047" s="35"/>
      <c r="AH1047" s="35"/>
      <c r="AI1047" s="35"/>
      <c r="AJ1047" s="35"/>
      <c r="AK1047" s="35"/>
      <c r="AL1047" s="35"/>
      <c r="AM1047" s="35"/>
      <c r="AN1047" s="35"/>
      <c r="AO1047" s="35"/>
      <c r="AP1047" s="35"/>
      <c r="AQ1047" s="35"/>
      <c r="AR1047" s="35"/>
      <c r="AS1047" s="35"/>
      <c r="AT1047" s="35"/>
      <c r="AU1047" s="35"/>
      <c r="AV1047" s="35"/>
      <c r="AW1047" s="35"/>
      <c r="AX1047" s="35"/>
      <c r="AY1047" s="35"/>
      <c r="AZ1047" s="35"/>
      <c r="BA1047" s="35"/>
      <c r="BB1047" s="35"/>
      <c r="BC1047" s="35"/>
      <c r="BD1047" s="35"/>
      <c r="BE1047" s="35"/>
      <c r="BF1047" s="35"/>
      <c r="BG1047" s="35"/>
    </row>
    <row r="1048" spans="1:59">
      <c r="A1048" s="21"/>
      <c r="B1048" s="21"/>
      <c r="C1048" s="21"/>
      <c r="D1048" s="21"/>
      <c r="E1048" s="21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35"/>
      <c r="R1048" s="35"/>
      <c r="S1048" s="35"/>
      <c r="T1048" s="35"/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F1048" s="35"/>
      <c r="AG1048" s="35"/>
      <c r="AH1048" s="35"/>
      <c r="AI1048" s="35"/>
      <c r="AJ1048" s="35"/>
      <c r="AK1048" s="35"/>
      <c r="AL1048" s="35"/>
      <c r="AM1048" s="35"/>
      <c r="AN1048" s="35"/>
      <c r="AO1048" s="35"/>
      <c r="AP1048" s="35"/>
      <c r="AQ1048" s="35"/>
      <c r="AR1048" s="35"/>
      <c r="AS1048" s="35"/>
      <c r="AT1048" s="35"/>
      <c r="AU1048" s="35"/>
      <c r="AV1048" s="35"/>
      <c r="AW1048" s="35"/>
      <c r="AX1048" s="35"/>
      <c r="AY1048" s="35"/>
      <c r="AZ1048" s="35"/>
      <c r="BA1048" s="35"/>
      <c r="BB1048" s="35"/>
      <c r="BC1048" s="35"/>
      <c r="BD1048" s="35"/>
      <c r="BE1048" s="35"/>
      <c r="BF1048" s="35"/>
      <c r="BG1048" s="35"/>
    </row>
    <row r="1049" spans="1:59">
      <c r="A1049" s="21"/>
      <c r="B1049" s="21"/>
      <c r="C1049" s="21"/>
      <c r="D1049" s="21"/>
      <c r="E1049" s="21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35"/>
      <c r="R1049" s="35"/>
      <c r="S1049" s="35"/>
      <c r="T1049" s="35"/>
      <c r="U1049" s="35"/>
      <c r="V1049" s="35"/>
      <c r="W1049" s="35"/>
      <c r="X1049" s="35"/>
      <c r="Y1049" s="35"/>
      <c r="Z1049" s="35"/>
      <c r="AA1049" s="35"/>
      <c r="AB1049" s="35"/>
      <c r="AC1049" s="35"/>
      <c r="AD1049" s="35"/>
      <c r="AE1049" s="35"/>
      <c r="AF1049" s="35"/>
      <c r="AG1049" s="35"/>
      <c r="AH1049" s="35"/>
      <c r="AI1049" s="35"/>
      <c r="AJ1049" s="35"/>
      <c r="AK1049" s="35"/>
      <c r="AL1049" s="35"/>
      <c r="AM1049" s="35"/>
      <c r="AN1049" s="35"/>
      <c r="AO1049" s="35"/>
      <c r="AP1049" s="35"/>
      <c r="AQ1049" s="35"/>
      <c r="AR1049" s="35"/>
      <c r="AS1049" s="35"/>
      <c r="AT1049" s="35"/>
      <c r="AU1049" s="35"/>
      <c r="AV1049" s="35"/>
      <c r="AW1049" s="35"/>
      <c r="AX1049" s="35"/>
      <c r="AY1049" s="35"/>
      <c r="AZ1049" s="35"/>
      <c r="BA1049" s="35"/>
      <c r="BB1049" s="35"/>
      <c r="BC1049" s="35"/>
      <c r="BD1049" s="35"/>
      <c r="BE1049" s="35"/>
      <c r="BF1049" s="35"/>
      <c r="BG1049" s="35"/>
    </row>
    <row r="1050" spans="1:59">
      <c r="A1050" s="21"/>
      <c r="B1050" s="21"/>
      <c r="C1050" s="21"/>
      <c r="D1050" s="21"/>
      <c r="E1050" s="21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35"/>
      <c r="R1050" s="35"/>
      <c r="S1050" s="35"/>
      <c r="T1050" s="35"/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F1050" s="35"/>
      <c r="AG1050" s="35"/>
      <c r="AH1050" s="35"/>
      <c r="AI1050" s="35"/>
      <c r="AJ1050" s="35"/>
      <c r="AK1050" s="35"/>
      <c r="AL1050" s="35"/>
      <c r="AM1050" s="35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</row>
    <row r="1051" spans="1:59">
      <c r="A1051" s="21"/>
      <c r="B1051" s="21"/>
      <c r="C1051" s="21"/>
      <c r="D1051" s="21"/>
      <c r="E1051" s="21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35"/>
      <c r="R1051" s="35"/>
      <c r="S1051" s="35"/>
      <c r="T1051" s="35"/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F1051" s="35"/>
      <c r="AG1051" s="35"/>
      <c r="AH1051" s="35"/>
      <c r="AI1051" s="35"/>
      <c r="AJ1051" s="35"/>
      <c r="AK1051" s="35"/>
      <c r="AL1051" s="35"/>
      <c r="AM1051" s="35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</row>
    <row r="1052" spans="1:59">
      <c r="A1052" s="21"/>
      <c r="B1052" s="21"/>
      <c r="C1052" s="21"/>
      <c r="D1052" s="21"/>
      <c r="E1052" s="21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35"/>
      <c r="R1052" s="35"/>
      <c r="S1052" s="35"/>
      <c r="T1052" s="35"/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F1052" s="35"/>
      <c r="AG1052" s="35"/>
      <c r="AH1052" s="35"/>
      <c r="AI1052" s="35"/>
      <c r="AJ1052" s="35"/>
      <c r="AK1052" s="35"/>
      <c r="AL1052" s="35"/>
      <c r="AM1052" s="35"/>
      <c r="AN1052" s="35"/>
      <c r="AO1052" s="35"/>
      <c r="AP1052" s="35"/>
      <c r="AQ1052" s="35"/>
      <c r="AR1052" s="35"/>
      <c r="AS1052" s="35"/>
      <c r="AT1052" s="35"/>
      <c r="AU1052" s="35"/>
      <c r="AV1052" s="35"/>
      <c r="AW1052" s="35"/>
      <c r="AX1052" s="35"/>
      <c r="AY1052" s="35"/>
      <c r="AZ1052" s="35"/>
      <c r="BA1052" s="35"/>
      <c r="BB1052" s="35"/>
      <c r="BC1052" s="35"/>
      <c r="BD1052" s="35"/>
      <c r="BE1052" s="35"/>
      <c r="BF1052" s="35"/>
      <c r="BG1052" s="35"/>
    </row>
    <row r="1053" spans="1:59">
      <c r="A1053" s="21"/>
      <c r="B1053" s="21"/>
      <c r="C1053" s="21"/>
      <c r="D1053" s="21"/>
      <c r="E1053" s="21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35"/>
      <c r="R1053" s="35"/>
      <c r="S1053" s="35"/>
      <c r="T1053" s="35"/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F1053" s="35"/>
      <c r="AG1053" s="35"/>
      <c r="AH1053" s="35"/>
      <c r="AI1053" s="35"/>
      <c r="AJ1053" s="35"/>
      <c r="AK1053" s="35"/>
      <c r="AL1053" s="35"/>
      <c r="AM1053" s="35"/>
      <c r="AN1053" s="35"/>
      <c r="AO1053" s="35"/>
      <c r="AP1053" s="35"/>
      <c r="AQ1053" s="35"/>
      <c r="AR1053" s="35"/>
      <c r="AS1053" s="35"/>
      <c r="AT1053" s="35"/>
      <c r="AU1053" s="35"/>
      <c r="AV1053" s="35"/>
      <c r="AW1053" s="35"/>
      <c r="AX1053" s="35"/>
      <c r="AY1053" s="35"/>
      <c r="AZ1053" s="35"/>
      <c r="BA1053" s="35"/>
      <c r="BB1053" s="35"/>
      <c r="BC1053" s="35"/>
      <c r="BD1053" s="35"/>
      <c r="BE1053" s="35"/>
      <c r="BF1053" s="35"/>
      <c r="BG1053" s="35"/>
    </row>
    <row r="1054" spans="1:59">
      <c r="A1054" s="21"/>
      <c r="B1054" s="21"/>
      <c r="C1054" s="21"/>
      <c r="D1054" s="21"/>
      <c r="E1054" s="21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35"/>
      <c r="R1054" s="35"/>
      <c r="S1054" s="35"/>
      <c r="T1054" s="35"/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F1054" s="35"/>
      <c r="AG1054" s="35"/>
      <c r="AH1054" s="35"/>
      <c r="AI1054" s="35"/>
      <c r="AJ1054" s="35"/>
      <c r="AK1054" s="35"/>
      <c r="AL1054" s="35"/>
      <c r="AM1054" s="35"/>
      <c r="AN1054" s="35"/>
      <c r="AO1054" s="35"/>
      <c r="AP1054" s="35"/>
      <c r="AQ1054" s="35"/>
      <c r="AR1054" s="35"/>
      <c r="AS1054" s="35"/>
      <c r="AT1054" s="35"/>
      <c r="AU1054" s="35"/>
      <c r="AV1054" s="35"/>
      <c r="AW1054" s="35"/>
      <c r="AX1054" s="35"/>
      <c r="AY1054" s="35"/>
      <c r="AZ1054" s="35"/>
      <c r="BA1054" s="35"/>
      <c r="BB1054" s="35"/>
      <c r="BC1054" s="35"/>
      <c r="BD1054" s="35"/>
      <c r="BE1054" s="35"/>
      <c r="BF1054" s="35"/>
      <c r="BG1054" s="35"/>
    </row>
    <row r="1055" spans="1:59">
      <c r="A1055" s="21"/>
      <c r="B1055" s="21"/>
      <c r="C1055" s="21"/>
      <c r="D1055" s="21"/>
      <c r="E1055" s="21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F1055" s="35"/>
      <c r="AG1055" s="35"/>
      <c r="AH1055" s="35"/>
      <c r="AI1055" s="35"/>
      <c r="AJ1055" s="35"/>
      <c r="AK1055" s="35"/>
      <c r="AL1055" s="35"/>
      <c r="AM1055" s="35"/>
      <c r="AN1055" s="35"/>
      <c r="AO1055" s="35"/>
      <c r="AP1055" s="35"/>
      <c r="AQ1055" s="35"/>
      <c r="AR1055" s="35"/>
      <c r="AS1055" s="35"/>
      <c r="AT1055" s="35"/>
      <c r="AU1055" s="35"/>
      <c r="AV1055" s="35"/>
      <c r="AW1055" s="35"/>
      <c r="AX1055" s="35"/>
      <c r="AY1055" s="35"/>
      <c r="AZ1055" s="35"/>
      <c r="BA1055" s="35"/>
      <c r="BB1055" s="35"/>
      <c r="BC1055" s="35"/>
      <c r="BD1055" s="35"/>
      <c r="BE1055" s="35"/>
      <c r="BF1055" s="35"/>
      <c r="BG1055" s="35"/>
    </row>
    <row r="1056" spans="1:59">
      <c r="A1056" s="21"/>
      <c r="B1056" s="21"/>
      <c r="C1056" s="21"/>
      <c r="D1056" s="21"/>
      <c r="E1056" s="21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F1056" s="35"/>
      <c r="AG1056" s="35"/>
      <c r="AH1056" s="35"/>
      <c r="AI1056" s="35"/>
      <c r="AJ1056" s="35"/>
      <c r="AK1056" s="35"/>
      <c r="AL1056" s="35"/>
      <c r="AM1056" s="35"/>
      <c r="AN1056" s="35"/>
      <c r="AO1056" s="35"/>
      <c r="AP1056" s="35"/>
      <c r="AQ1056" s="35"/>
      <c r="AR1056" s="35"/>
      <c r="AS1056" s="35"/>
      <c r="AT1056" s="35"/>
      <c r="AU1056" s="35"/>
      <c r="AV1056" s="35"/>
      <c r="AW1056" s="35"/>
      <c r="AX1056" s="35"/>
      <c r="AY1056" s="35"/>
      <c r="AZ1056" s="35"/>
      <c r="BA1056" s="35"/>
      <c r="BB1056" s="35"/>
      <c r="BC1056" s="35"/>
      <c r="BD1056" s="35"/>
      <c r="BE1056" s="35"/>
      <c r="BF1056" s="35"/>
      <c r="BG1056" s="35"/>
    </row>
    <row r="1057" spans="1:59">
      <c r="A1057" s="21"/>
      <c r="B1057" s="21"/>
      <c r="C1057" s="21"/>
      <c r="D1057" s="21"/>
      <c r="E1057" s="21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/>
      <c r="AC1057" s="35"/>
      <c r="AD1057" s="35"/>
      <c r="AE1057" s="35"/>
      <c r="AF1057" s="35"/>
      <c r="AG1057" s="35"/>
      <c r="AH1057" s="35"/>
      <c r="AI1057" s="35"/>
      <c r="AJ1057" s="35"/>
      <c r="AK1057" s="35"/>
      <c r="AL1057" s="35"/>
      <c r="AM1057" s="35"/>
      <c r="AN1057" s="35"/>
      <c r="AO1057" s="35"/>
      <c r="AP1057" s="35"/>
      <c r="AQ1057" s="35"/>
      <c r="AR1057" s="35"/>
      <c r="AS1057" s="35"/>
      <c r="AT1057" s="35"/>
      <c r="AU1057" s="35"/>
      <c r="AV1057" s="35"/>
      <c r="AW1057" s="35"/>
      <c r="AX1057" s="35"/>
      <c r="AY1057" s="35"/>
      <c r="AZ1057" s="35"/>
      <c r="BA1057" s="35"/>
      <c r="BB1057" s="35"/>
      <c r="BC1057" s="35"/>
      <c r="BD1057" s="35"/>
      <c r="BE1057" s="35"/>
      <c r="BF1057" s="35"/>
      <c r="BG1057" s="35"/>
    </row>
    <row r="1058" spans="1:59">
      <c r="A1058" s="21"/>
      <c r="B1058" s="21"/>
      <c r="C1058" s="21"/>
      <c r="D1058" s="21"/>
      <c r="E1058" s="21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35"/>
      <c r="R1058" s="35"/>
      <c r="S1058" s="35"/>
      <c r="T1058" s="35"/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F1058" s="35"/>
      <c r="AG1058" s="35"/>
      <c r="AH1058" s="35"/>
      <c r="AI1058" s="35"/>
      <c r="AJ1058" s="35"/>
      <c r="AK1058" s="35"/>
      <c r="AL1058" s="35"/>
      <c r="AM1058" s="35"/>
      <c r="AN1058" s="35"/>
      <c r="AO1058" s="35"/>
      <c r="AP1058" s="35"/>
      <c r="AQ1058" s="35"/>
      <c r="AR1058" s="35"/>
      <c r="AS1058" s="35"/>
      <c r="AT1058" s="35"/>
      <c r="AU1058" s="35"/>
      <c r="AV1058" s="35"/>
      <c r="AW1058" s="35"/>
      <c r="AX1058" s="35"/>
      <c r="AY1058" s="35"/>
      <c r="AZ1058" s="35"/>
      <c r="BA1058" s="35"/>
      <c r="BB1058" s="35"/>
      <c r="BC1058" s="35"/>
      <c r="BD1058" s="35"/>
      <c r="BE1058" s="35"/>
      <c r="BF1058" s="35"/>
      <c r="BG1058" s="35"/>
    </row>
    <row r="1059" spans="1:59">
      <c r="A1059" s="21"/>
      <c r="B1059" s="21"/>
      <c r="C1059" s="21"/>
      <c r="D1059" s="21"/>
      <c r="E1059" s="21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F1059" s="35"/>
      <c r="AG1059" s="35"/>
      <c r="AH1059" s="35"/>
      <c r="AI1059" s="35"/>
      <c r="AJ1059" s="35"/>
      <c r="AK1059" s="35"/>
      <c r="AL1059" s="35"/>
      <c r="AM1059" s="35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</row>
    <row r="1060" spans="1:59">
      <c r="A1060" s="21"/>
      <c r="B1060" s="21"/>
      <c r="C1060" s="21"/>
      <c r="D1060" s="21"/>
      <c r="E1060" s="21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35"/>
      <c r="R1060" s="35"/>
      <c r="S1060" s="35"/>
      <c r="T1060" s="35"/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F1060" s="35"/>
      <c r="AG1060" s="35"/>
      <c r="AH1060" s="35"/>
      <c r="AI1060" s="35"/>
      <c r="AJ1060" s="35"/>
      <c r="AK1060" s="35"/>
      <c r="AL1060" s="35"/>
      <c r="AM1060" s="35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</row>
    <row r="1061" spans="1:59">
      <c r="A1061" s="21"/>
      <c r="B1061" s="21"/>
      <c r="C1061" s="21"/>
      <c r="D1061" s="21"/>
      <c r="E1061" s="21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  <c r="AF1061" s="35"/>
      <c r="AG1061" s="35"/>
      <c r="AH1061" s="35"/>
      <c r="AI1061" s="35"/>
      <c r="AJ1061" s="35"/>
      <c r="AK1061" s="35"/>
      <c r="AL1061" s="35"/>
      <c r="AM1061" s="35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</row>
    <row r="1062" spans="1:59">
      <c r="A1062" s="21"/>
      <c r="B1062" s="21"/>
      <c r="C1062" s="21"/>
      <c r="D1062" s="21"/>
      <c r="E1062" s="21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F1062" s="35"/>
      <c r="AG1062" s="35"/>
      <c r="AH1062" s="35"/>
      <c r="AI1062" s="35"/>
      <c r="AJ1062" s="35"/>
      <c r="AK1062" s="35"/>
      <c r="AL1062" s="35"/>
      <c r="AM1062" s="35"/>
      <c r="AN1062" s="35"/>
      <c r="AO1062" s="35"/>
      <c r="AP1062" s="35"/>
      <c r="AQ1062" s="35"/>
      <c r="AR1062" s="35"/>
      <c r="AS1062" s="35"/>
      <c r="AT1062" s="35"/>
      <c r="AU1062" s="35"/>
      <c r="AV1062" s="35"/>
      <c r="AW1062" s="35"/>
      <c r="AX1062" s="35"/>
      <c r="AY1062" s="35"/>
      <c r="AZ1062" s="35"/>
      <c r="BA1062" s="35"/>
      <c r="BB1062" s="35"/>
      <c r="BC1062" s="35"/>
      <c r="BD1062" s="35"/>
      <c r="BE1062" s="35"/>
      <c r="BF1062" s="35"/>
      <c r="BG1062" s="35"/>
    </row>
    <row r="1063" spans="1:59">
      <c r="A1063" s="21"/>
      <c r="B1063" s="21"/>
      <c r="C1063" s="21"/>
      <c r="D1063" s="21"/>
      <c r="E1063" s="21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35"/>
      <c r="R1063" s="35"/>
      <c r="S1063" s="35"/>
      <c r="T1063" s="35"/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F1063" s="35"/>
      <c r="AG1063" s="35"/>
      <c r="AH1063" s="35"/>
      <c r="AI1063" s="35"/>
      <c r="AJ1063" s="35"/>
      <c r="AK1063" s="35"/>
      <c r="AL1063" s="35"/>
      <c r="AM1063" s="35"/>
      <c r="AN1063" s="35"/>
      <c r="AO1063" s="35"/>
      <c r="AP1063" s="35"/>
      <c r="AQ1063" s="35"/>
      <c r="AR1063" s="35"/>
      <c r="AS1063" s="35"/>
      <c r="AT1063" s="35"/>
      <c r="AU1063" s="35"/>
      <c r="AV1063" s="35"/>
      <c r="AW1063" s="35"/>
      <c r="AX1063" s="35"/>
      <c r="AY1063" s="35"/>
      <c r="AZ1063" s="35"/>
      <c r="BA1063" s="35"/>
      <c r="BB1063" s="35"/>
      <c r="BC1063" s="35"/>
      <c r="BD1063" s="35"/>
      <c r="BE1063" s="35"/>
      <c r="BF1063" s="35"/>
      <c r="BG1063" s="35"/>
    </row>
    <row r="1064" spans="1:59">
      <c r="A1064" s="21"/>
      <c r="B1064" s="21"/>
      <c r="C1064" s="21"/>
      <c r="D1064" s="21"/>
      <c r="E1064" s="21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5"/>
      <c r="AF1064" s="35"/>
      <c r="AG1064" s="35"/>
      <c r="AH1064" s="35"/>
      <c r="AI1064" s="35"/>
      <c r="AJ1064" s="35"/>
      <c r="AK1064" s="35"/>
      <c r="AL1064" s="35"/>
      <c r="AM1064" s="35"/>
      <c r="AN1064" s="35"/>
      <c r="AO1064" s="35"/>
      <c r="AP1064" s="35"/>
      <c r="AQ1064" s="35"/>
      <c r="AR1064" s="35"/>
      <c r="AS1064" s="35"/>
      <c r="AT1064" s="35"/>
      <c r="AU1064" s="35"/>
      <c r="AV1064" s="35"/>
      <c r="AW1064" s="35"/>
      <c r="AX1064" s="35"/>
      <c r="AY1064" s="35"/>
      <c r="AZ1064" s="35"/>
      <c r="BA1064" s="35"/>
      <c r="BB1064" s="35"/>
      <c r="BC1064" s="35"/>
      <c r="BD1064" s="35"/>
      <c r="BE1064" s="35"/>
      <c r="BF1064" s="35"/>
      <c r="BG1064" s="35"/>
    </row>
    <row r="1065" spans="1:59">
      <c r="A1065" s="21"/>
      <c r="B1065" s="21"/>
      <c r="C1065" s="21"/>
      <c r="D1065" s="21"/>
      <c r="E1065" s="21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  <c r="AM1065" s="35"/>
      <c r="AN1065" s="35"/>
      <c r="AO1065" s="35"/>
      <c r="AP1065" s="35"/>
      <c r="AQ1065" s="35"/>
      <c r="AR1065" s="35"/>
      <c r="AS1065" s="35"/>
      <c r="AT1065" s="35"/>
      <c r="AU1065" s="35"/>
      <c r="AV1065" s="35"/>
      <c r="AW1065" s="35"/>
      <c r="AX1065" s="35"/>
      <c r="AY1065" s="35"/>
      <c r="AZ1065" s="35"/>
      <c r="BA1065" s="35"/>
      <c r="BB1065" s="35"/>
      <c r="BC1065" s="35"/>
      <c r="BD1065" s="35"/>
      <c r="BE1065" s="35"/>
      <c r="BF1065" s="35"/>
      <c r="BG1065" s="35"/>
    </row>
    <row r="1066" spans="1:59">
      <c r="A1066" s="21"/>
      <c r="B1066" s="21"/>
      <c r="C1066" s="21"/>
      <c r="D1066" s="21"/>
      <c r="E1066" s="21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F1066" s="35"/>
      <c r="AG1066" s="35"/>
      <c r="AH1066" s="35"/>
      <c r="AI1066" s="35"/>
      <c r="AJ1066" s="35"/>
      <c r="AK1066" s="35"/>
      <c r="AL1066" s="35"/>
      <c r="AM1066" s="35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</row>
    <row r="1067" spans="1:59">
      <c r="A1067" s="21"/>
      <c r="B1067" s="21"/>
      <c r="C1067" s="21"/>
      <c r="D1067" s="21"/>
      <c r="E1067" s="21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5"/>
      <c r="AG1067" s="35"/>
      <c r="AH1067" s="35"/>
      <c r="AI1067" s="35"/>
      <c r="AJ1067" s="35"/>
      <c r="AK1067" s="35"/>
      <c r="AL1067" s="35"/>
      <c r="AM1067" s="35"/>
      <c r="AN1067" s="35"/>
      <c r="AO1067" s="35"/>
      <c r="AP1067" s="35"/>
      <c r="AQ1067" s="35"/>
      <c r="AR1067" s="35"/>
      <c r="AS1067" s="35"/>
      <c r="AT1067" s="35"/>
      <c r="AU1067" s="35"/>
      <c r="AV1067" s="35"/>
      <c r="AW1067" s="35"/>
      <c r="AX1067" s="35"/>
      <c r="AY1067" s="35"/>
      <c r="AZ1067" s="35"/>
      <c r="BA1067" s="35"/>
      <c r="BB1067" s="35"/>
      <c r="BC1067" s="35"/>
      <c r="BD1067" s="35"/>
      <c r="BE1067" s="35"/>
      <c r="BF1067" s="35"/>
      <c r="BG1067" s="35"/>
    </row>
    <row r="1068" spans="1:59">
      <c r="A1068" s="21"/>
      <c r="B1068" s="21"/>
      <c r="C1068" s="21"/>
      <c r="D1068" s="21"/>
      <c r="E1068" s="21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35"/>
      <c r="R1068" s="35"/>
      <c r="S1068" s="35"/>
      <c r="T1068" s="35"/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F1068" s="35"/>
      <c r="AG1068" s="35"/>
      <c r="AH1068" s="35"/>
      <c r="AI1068" s="35"/>
      <c r="AJ1068" s="35"/>
      <c r="AK1068" s="35"/>
      <c r="AL1068" s="35"/>
      <c r="AM1068" s="35"/>
      <c r="AN1068" s="35"/>
      <c r="AO1068" s="35"/>
      <c r="AP1068" s="35"/>
      <c r="AQ1068" s="35"/>
      <c r="AR1068" s="35"/>
      <c r="AS1068" s="35"/>
      <c r="AT1068" s="35"/>
      <c r="AU1068" s="35"/>
      <c r="AV1068" s="35"/>
      <c r="AW1068" s="35"/>
      <c r="AX1068" s="35"/>
      <c r="AY1068" s="35"/>
      <c r="AZ1068" s="35"/>
      <c r="BA1068" s="35"/>
      <c r="BB1068" s="35"/>
      <c r="BC1068" s="35"/>
      <c r="BD1068" s="35"/>
      <c r="BE1068" s="35"/>
      <c r="BF1068" s="35"/>
      <c r="BG1068" s="35"/>
    </row>
    <row r="1069" spans="1:59">
      <c r="A1069" s="21"/>
      <c r="B1069" s="21"/>
      <c r="C1069" s="21"/>
      <c r="D1069" s="21"/>
      <c r="E1069" s="21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35"/>
      <c r="R1069" s="35"/>
      <c r="S1069" s="35"/>
      <c r="T1069" s="35"/>
      <c r="U1069" s="35"/>
      <c r="V1069" s="35"/>
      <c r="W1069" s="35"/>
      <c r="X1069" s="35"/>
      <c r="Y1069" s="35"/>
      <c r="Z1069" s="35"/>
      <c r="AA1069" s="35"/>
      <c r="AB1069" s="35"/>
      <c r="AC1069" s="35"/>
      <c r="AD1069" s="35"/>
      <c r="AE1069" s="35"/>
      <c r="AF1069" s="35"/>
      <c r="AG1069" s="35"/>
      <c r="AH1069" s="35"/>
      <c r="AI1069" s="35"/>
      <c r="AJ1069" s="35"/>
      <c r="AK1069" s="35"/>
      <c r="AL1069" s="35"/>
      <c r="AM1069" s="35"/>
      <c r="AN1069" s="35"/>
      <c r="AO1069" s="35"/>
      <c r="AP1069" s="35"/>
      <c r="AQ1069" s="35"/>
      <c r="AR1069" s="35"/>
      <c r="AS1069" s="35"/>
      <c r="AT1069" s="35"/>
      <c r="AU1069" s="35"/>
      <c r="AV1069" s="35"/>
      <c r="AW1069" s="35"/>
      <c r="AX1069" s="35"/>
      <c r="AY1069" s="35"/>
      <c r="AZ1069" s="35"/>
      <c r="BA1069" s="35"/>
      <c r="BB1069" s="35"/>
      <c r="BC1069" s="35"/>
      <c r="BD1069" s="35"/>
      <c r="BE1069" s="35"/>
      <c r="BF1069" s="35"/>
      <c r="BG1069" s="35"/>
    </row>
    <row r="1070" spans="1:59">
      <c r="A1070" s="21"/>
      <c r="B1070" s="21"/>
      <c r="C1070" s="21"/>
      <c r="D1070" s="21"/>
      <c r="E1070" s="21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35"/>
      <c r="R1070" s="35"/>
      <c r="S1070" s="35"/>
      <c r="T1070" s="35"/>
      <c r="U1070" s="35"/>
      <c r="V1070" s="35"/>
      <c r="W1070" s="35"/>
      <c r="X1070" s="35"/>
      <c r="Y1070" s="35"/>
      <c r="Z1070" s="35"/>
      <c r="AA1070" s="35"/>
      <c r="AB1070" s="35"/>
      <c r="AC1070" s="35"/>
      <c r="AD1070" s="35"/>
      <c r="AE1070" s="35"/>
      <c r="AF1070" s="35"/>
      <c r="AG1070" s="35"/>
      <c r="AH1070" s="35"/>
      <c r="AI1070" s="35"/>
      <c r="AJ1070" s="35"/>
      <c r="AK1070" s="35"/>
      <c r="AL1070" s="35"/>
      <c r="AM1070" s="35"/>
      <c r="AN1070" s="35"/>
      <c r="AO1070" s="35"/>
      <c r="AP1070" s="35"/>
      <c r="AQ1070" s="35"/>
      <c r="AR1070" s="35"/>
      <c r="AS1070" s="35"/>
      <c r="AT1070" s="35"/>
      <c r="AU1070" s="35"/>
      <c r="AV1070" s="35"/>
      <c r="AW1070" s="35"/>
      <c r="AX1070" s="35"/>
      <c r="AY1070" s="35"/>
      <c r="AZ1070" s="35"/>
      <c r="BA1070" s="35"/>
      <c r="BB1070" s="35"/>
      <c r="BC1070" s="35"/>
      <c r="BD1070" s="35"/>
      <c r="BE1070" s="35"/>
      <c r="BF1070" s="35"/>
      <c r="BG1070" s="35"/>
    </row>
    <row r="1071" spans="1:59">
      <c r="A1071" s="21"/>
      <c r="B1071" s="21"/>
      <c r="C1071" s="21"/>
      <c r="D1071" s="21"/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</row>
    <row r="1072" spans="1:59">
      <c r="A1072" s="21"/>
      <c r="B1072" s="21"/>
      <c r="C1072" s="21"/>
      <c r="D1072" s="21"/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</row>
    <row r="1073" spans="1:59">
      <c r="A1073" s="21"/>
      <c r="B1073" s="21"/>
      <c r="C1073" s="21"/>
      <c r="D1073" s="21"/>
      <c r="E1073" s="21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35"/>
      <c r="R1073" s="35"/>
      <c r="S1073" s="35"/>
      <c r="T1073" s="35"/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F1073" s="35"/>
      <c r="AG1073" s="35"/>
      <c r="AH1073" s="35"/>
      <c r="AI1073" s="35"/>
      <c r="AJ1073" s="35"/>
      <c r="AK1073" s="35"/>
      <c r="AL1073" s="35"/>
      <c r="AM1073" s="35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</row>
    <row r="1074" spans="1:59">
      <c r="A1074" s="21"/>
      <c r="B1074" s="21"/>
      <c r="C1074" s="21"/>
      <c r="D1074" s="21"/>
      <c r="E1074" s="21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35"/>
      <c r="R1074" s="35"/>
      <c r="S1074" s="35"/>
      <c r="T1074" s="35"/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F1074" s="35"/>
      <c r="AG1074" s="35"/>
      <c r="AH1074" s="35"/>
      <c r="AI1074" s="35"/>
      <c r="AJ1074" s="35"/>
      <c r="AK1074" s="35"/>
      <c r="AL1074" s="35"/>
      <c r="AM1074" s="35"/>
      <c r="AN1074" s="35"/>
      <c r="AO1074" s="35"/>
      <c r="AP1074" s="35"/>
      <c r="AQ1074" s="35"/>
      <c r="AR1074" s="35"/>
      <c r="AS1074" s="35"/>
      <c r="AT1074" s="35"/>
      <c r="AU1074" s="35"/>
      <c r="AV1074" s="35"/>
      <c r="AW1074" s="35"/>
      <c r="AX1074" s="35"/>
      <c r="AY1074" s="35"/>
      <c r="AZ1074" s="35"/>
      <c r="BA1074" s="35"/>
      <c r="BB1074" s="35"/>
      <c r="BC1074" s="35"/>
      <c r="BD1074" s="35"/>
      <c r="BE1074" s="35"/>
      <c r="BF1074" s="35"/>
      <c r="BG1074" s="35"/>
    </row>
    <row r="1075" spans="1:59">
      <c r="A1075" s="21"/>
      <c r="B1075" s="21"/>
      <c r="C1075" s="21"/>
      <c r="D1075" s="21"/>
      <c r="E1075" s="21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35"/>
      <c r="R1075" s="35"/>
      <c r="S1075" s="35"/>
      <c r="T1075" s="35"/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F1075" s="35"/>
      <c r="AG1075" s="35"/>
      <c r="AH1075" s="35"/>
      <c r="AI1075" s="35"/>
      <c r="AJ1075" s="35"/>
      <c r="AK1075" s="35"/>
      <c r="AL1075" s="35"/>
      <c r="AM1075" s="35"/>
      <c r="AN1075" s="35"/>
      <c r="AO1075" s="35"/>
      <c r="AP1075" s="35"/>
      <c r="AQ1075" s="35"/>
      <c r="AR1075" s="35"/>
      <c r="AS1075" s="35"/>
      <c r="AT1075" s="35"/>
      <c r="AU1075" s="35"/>
      <c r="AV1075" s="35"/>
      <c r="AW1075" s="35"/>
      <c r="AX1075" s="35"/>
      <c r="AY1075" s="35"/>
      <c r="AZ1075" s="35"/>
      <c r="BA1075" s="35"/>
      <c r="BB1075" s="35"/>
      <c r="BC1075" s="35"/>
      <c r="BD1075" s="35"/>
      <c r="BE1075" s="35"/>
      <c r="BF1075" s="35"/>
      <c r="BG1075" s="35"/>
    </row>
    <row r="1076" spans="1:59">
      <c r="A1076" s="21"/>
      <c r="B1076" s="21"/>
      <c r="C1076" s="21"/>
      <c r="D1076" s="21"/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35"/>
      <c r="R1076" s="35"/>
      <c r="S1076" s="35"/>
      <c r="T1076" s="35"/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F1076" s="35"/>
      <c r="AG1076" s="35"/>
      <c r="AH1076" s="35"/>
      <c r="AI1076" s="35"/>
      <c r="AJ1076" s="35"/>
      <c r="AK1076" s="35"/>
      <c r="AL1076" s="35"/>
      <c r="AM1076" s="35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</row>
    <row r="1077" spans="1:59">
      <c r="A1077" s="21"/>
      <c r="B1077" s="21"/>
      <c r="C1077" s="21"/>
      <c r="D1077" s="21"/>
      <c r="E1077" s="21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35"/>
      <c r="R1077" s="35"/>
      <c r="S1077" s="35"/>
      <c r="T1077" s="35"/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F1077" s="35"/>
      <c r="AG1077" s="35"/>
      <c r="AH1077" s="35"/>
      <c r="AI1077" s="35"/>
      <c r="AJ1077" s="35"/>
      <c r="AK1077" s="35"/>
      <c r="AL1077" s="35"/>
      <c r="AM1077" s="35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</row>
    <row r="1078" spans="1:59">
      <c r="A1078" s="21"/>
      <c r="B1078" s="21"/>
      <c r="C1078" s="21"/>
      <c r="D1078" s="21"/>
      <c r="E1078" s="21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35"/>
      <c r="R1078" s="35"/>
      <c r="S1078" s="35"/>
      <c r="T1078" s="35"/>
      <c r="U1078" s="35"/>
      <c r="V1078" s="35"/>
      <c r="W1078" s="35"/>
      <c r="X1078" s="35"/>
      <c r="Y1078" s="35"/>
      <c r="Z1078" s="35"/>
      <c r="AA1078" s="35"/>
      <c r="AB1078" s="35"/>
      <c r="AC1078" s="35"/>
      <c r="AD1078" s="35"/>
      <c r="AE1078" s="35"/>
      <c r="AF1078" s="35"/>
      <c r="AG1078" s="35"/>
      <c r="AH1078" s="35"/>
      <c r="AI1078" s="35"/>
      <c r="AJ1078" s="35"/>
      <c r="AK1078" s="35"/>
      <c r="AL1078" s="35"/>
      <c r="AM1078" s="35"/>
      <c r="AN1078" s="35"/>
      <c r="AO1078" s="35"/>
      <c r="AP1078" s="35"/>
      <c r="AQ1078" s="35"/>
      <c r="AR1078" s="35"/>
      <c r="AS1078" s="35"/>
      <c r="AT1078" s="35"/>
      <c r="AU1078" s="35"/>
      <c r="AV1078" s="35"/>
      <c r="AW1078" s="35"/>
      <c r="AX1078" s="35"/>
      <c r="AY1078" s="35"/>
      <c r="AZ1078" s="35"/>
      <c r="BA1078" s="35"/>
      <c r="BB1078" s="35"/>
      <c r="BC1078" s="35"/>
      <c r="BD1078" s="35"/>
      <c r="BE1078" s="35"/>
      <c r="BF1078" s="35"/>
      <c r="BG1078" s="35"/>
    </row>
    <row r="1079" spans="1:59">
      <c r="A1079" s="21"/>
      <c r="B1079" s="21"/>
      <c r="C1079" s="21"/>
      <c r="D1079" s="21"/>
      <c r="E1079" s="21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35"/>
      <c r="R1079" s="35"/>
      <c r="S1079" s="35"/>
      <c r="T1079" s="35"/>
      <c r="U1079" s="35"/>
      <c r="V1079" s="35"/>
      <c r="W1079" s="35"/>
      <c r="X1079" s="35"/>
      <c r="Y1079" s="35"/>
      <c r="Z1079" s="35"/>
      <c r="AA1079" s="35"/>
      <c r="AB1079" s="35"/>
      <c r="AC1079" s="35"/>
      <c r="AD1079" s="35"/>
      <c r="AE1079" s="35"/>
      <c r="AF1079" s="35"/>
      <c r="AG1079" s="35"/>
      <c r="AH1079" s="35"/>
      <c r="AI1079" s="35"/>
      <c r="AJ1079" s="35"/>
      <c r="AK1079" s="35"/>
      <c r="AL1079" s="35"/>
      <c r="AM1079" s="35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</row>
    <row r="1080" spans="1:59">
      <c r="A1080" s="21"/>
      <c r="B1080" s="21"/>
      <c r="C1080" s="21"/>
      <c r="D1080" s="21"/>
      <c r="E1080" s="21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35"/>
      <c r="R1080" s="35"/>
      <c r="S1080" s="35"/>
      <c r="T1080" s="35"/>
      <c r="U1080" s="35"/>
      <c r="V1080" s="35"/>
      <c r="W1080" s="35"/>
      <c r="X1080" s="35"/>
      <c r="Y1080" s="35"/>
      <c r="Z1080" s="35"/>
      <c r="AA1080" s="35"/>
      <c r="AB1080" s="35"/>
      <c r="AC1080" s="35"/>
      <c r="AD1080" s="35"/>
      <c r="AE1080" s="35"/>
      <c r="AF1080" s="35"/>
      <c r="AG1080" s="35"/>
      <c r="AH1080" s="35"/>
      <c r="AI1080" s="35"/>
      <c r="AJ1080" s="35"/>
      <c r="AK1080" s="35"/>
      <c r="AL1080" s="35"/>
      <c r="AM1080" s="35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</row>
    <row r="1081" spans="1:59">
      <c r="A1081" s="21"/>
      <c r="B1081" s="21"/>
      <c r="C1081" s="21"/>
      <c r="D1081" s="21"/>
      <c r="E1081" s="21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35"/>
      <c r="R1081" s="35"/>
      <c r="S1081" s="35"/>
      <c r="T1081" s="35"/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F1081" s="35"/>
      <c r="AG1081" s="35"/>
      <c r="AH1081" s="35"/>
      <c r="AI1081" s="35"/>
      <c r="AJ1081" s="35"/>
      <c r="AK1081" s="35"/>
      <c r="AL1081" s="35"/>
      <c r="AM1081" s="35"/>
      <c r="AN1081" s="35"/>
      <c r="AO1081" s="35"/>
      <c r="AP1081" s="35"/>
      <c r="AQ1081" s="35"/>
      <c r="AR1081" s="35"/>
      <c r="AS1081" s="35"/>
      <c r="AT1081" s="35"/>
      <c r="AU1081" s="35"/>
      <c r="AV1081" s="35"/>
      <c r="AW1081" s="35"/>
      <c r="AX1081" s="35"/>
      <c r="AY1081" s="35"/>
      <c r="AZ1081" s="35"/>
      <c r="BA1081" s="35"/>
      <c r="BB1081" s="35"/>
      <c r="BC1081" s="35"/>
      <c r="BD1081" s="35"/>
      <c r="BE1081" s="35"/>
      <c r="BF1081" s="35"/>
      <c r="BG1081" s="35"/>
    </row>
    <row r="1082" spans="1:59">
      <c r="A1082" s="21"/>
      <c r="B1082" s="21"/>
      <c r="C1082" s="21"/>
      <c r="D1082" s="21"/>
      <c r="E1082" s="21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35"/>
      <c r="R1082" s="35"/>
      <c r="S1082" s="35"/>
      <c r="T1082" s="35"/>
      <c r="U1082" s="35"/>
      <c r="V1082" s="35"/>
      <c r="W1082" s="35"/>
      <c r="X1082" s="35"/>
      <c r="Y1082" s="35"/>
      <c r="Z1082" s="35"/>
      <c r="AA1082" s="35"/>
      <c r="AB1082" s="35"/>
      <c r="AC1082" s="35"/>
      <c r="AD1082" s="35"/>
      <c r="AE1082" s="35"/>
      <c r="AF1082" s="35"/>
      <c r="AG1082" s="35"/>
      <c r="AH1082" s="35"/>
      <c r="AI1082" s="35"/>
      <c r="AJ1082" s="35"/>
      <c r="AK1082" s="35"/>
      <c r="AL1082" s="35"/>
      <c r="AM1082" s="35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</row>
    <row r="1083" spans="1:59">
      <c r="A1083" s="21"/>
      <c r="B1083" s="21"/>
      <c r="C1083" s="21"/>
      <c r="D1083" s="21"/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35"/>
      <c r="R1083" s="35"/>
      <c r="S1083" s="35"/>
      <c r="T1083" s="35"/>
      <c r="U1083" s="35"/>
      <c r="V1083" s="35"/>
      <c r="W1083" s="35"/>
      <c r="X1083" s="35"/>
      <c r="Y1083" s="35"/>
      <c r="Z1083" s="35"/>
      <c r="AA1083" s="35"/>
      <c r="AB1083" s="35"/>
      <c r="AC1083" s="35"/>
      <c r="AD1083" s="35"/>
      <c r="AE1083" s="35"/>
      <c r="AF1083" s="35"/>
      <c r="AG1083" s="35"/>
      <c r="AH1083" s="35"/>
      <c r="AI1083" s="35"/>
      <c r="AJ1083" s="35"/>
      <c r="AK1083" s="35"/>
      <c r="AL1083" s="35"/>
      <c r="AM1083" s="35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</row>
    <row r="1084" spans="1:59">
      <c r="A1084" s="21"/>
      <c r="B1084" s="21"/>
      <c r="C1084" s="21"/>
      <c r="D1084" s="21"/>
      <c r="E1084" s="21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35"/>
      <c r="R1084" s="35"/>
      <c r="S1084" s="35"/>
      <c r="T1084" s="35"/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F1084" s="35"/>
      <c r="AG1084" s="35"/>
      <c r="AH1084" s="35"/>
      <c r="AI1084" s="35"/>
      <c r="AJ1084" s="35"/>
      <c r="AK1084" s="35"/>
      <c r="AL1084" s="35"/>
      <c r="AM1084" s="35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</row>
    <row r="1085" spans="1:59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35"/>
      <c r="R1085" s="35"/>
      <c r="S1085" s="35"/>
      <c r="T1085" s="35"/>
      <c r="U1085" s="35"/>
      <c r="V1085" s="35"/>
      <c r="W1085" s="35"/>
      <c r="X1085" s="35"/>
      <c r="Y1085" s="35"/>
      <c r="Z1085" s="35"/>
      <c r="AA1085" s="35"/>
      <c r="AB1085" s="35"/>
      <c r="AC1085" s="35"/>
      <c r="AD1085" s="35"/>
      <c r="AE1085" s="35"/>
      <c r="AF1085" s="35"/>
      <c r="AG1085" s="35"/>
      <c r="AH1085" s="35"/>
      <c r="AI1085" s="35"/>
      <c r="AJ1085" s="35"/>
      <c r="AK1085" s="35"/>
      <c r="AL1085" s="35"/>
      <c r="AM1085" s="35"/>
      <c r="AN1085" s="35"/>
      <c r="AO1085" s="35"/>
      <c r="AP1085" s="35"/>
      <c r="AQ1085" s="35"/>
      <c r="AR1085" s="35"/>
      <c r="AS1085" s="35"/>
      <c r="AT1085" s="35"/>
      <c r="AU1085" s="35"/>
      <c r="AV1085" s="35"/>
      <c r="AW1085" s="35"/>
      <c r="AX1085" s="35"/>
      <c r="AY1085" s="35"/>
      <c r="AZ1085" s="35"/>
      <c r="BA1085" s="35"/>
      <c r="BB1085" s="35"/>
      <c r="BC1085" s="35"/>
      <c r="BD1085" s="35"/>
      <c r="BE1085" s="35"/>
      <c r="BF1085" s="35"/>
      <c r="BG1085" s="35"/>
    </row>
    <row r="1086" spans="1:59">
      <c r="A1086" s="21"/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35"/>
      <c r="R1086" s="35"/>
      <c r="S1086" s="35"/>
      <c r="T1086" s="35"/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F1086" s="35"/>
      <c r="AG1086" s="35"/>
      <c r="AH1086" s="35"/>
      <c r="AI1086" s="35"/>
      <c r="AJ1086" s="35"/>
      <c r="AK1086" s="35"/>
      <c r="AL1086" s="35"/>
      <c r="AM1086" s="35"/>
      <c r="AN1086" s="35"/>
      <c r="AO1086" s="35"/>
      <c r="AP1086" s="35"/>
      <c r="AQ1086" s="35"/>
      <c r="AR1086" s="35"/>
      <c r="AS1086" s="35"/>
      <c r="AT1086" s="35"/>
      <c r="AU1086" s="35"/>
      <c r="AV1086" s="35"/>
      <c r="AW1086" s="35"/>
      <c r="AX1086" s="35"/>
      <c r="AY1086" s="35"/>
      <c r="AZ1086" s="35"/>
      <c r="BA1086" s="35"/>
      <c r="BB1086" s="35"/>
      <c r="BC1086" s="35"/>
      <c r="BD1086" s="35"/>
      <c r="BE1086" s="35"/>
      <c r="BF1086" s="35"/>
      <c r="BG1086" s="35"/>
    </row>
    <row r="1087" spans="1:59">
      <c r="A1087" s="21"/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35"/>
      <c r="R1087" s="35"/>
      <c r="S1087" s="35"/>
      <c r="T1087" s="35"/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F1087" s="35"/>
      <c r="AG1087" s="35"/>
      <c r="AH1087" s="35"/>
      <c r="AI1087" s="35"/>
      <c r="AJ1087" s="35"/>
      <c r="AK1087" s="35"/>
      <c r="AL1087" s="35"/>
      <c r="AM1087" s="35"/>
      <c r="AN1087" s="35"/>
      <c r="AO1087" s="35"/>
      <c r="AP1087" s="35"/>
      <c r="AQ1087" s="35"/>
      <c r="AR1087" s="35"/>
      <c r="AS1087" s="35"/>
      <c r="AT1087" s="35"/>
      <c r="AU1087" s="35"/>
      <c r="AV1087" s="35"/>
      <c r="AW1087" s="35"/>
      <c r="AX1087" s="35"/>
      <c r="AY1087" s="35"/>
      <c r="AZ1087" s="35"/>
      <c r="BA1087" s="35"/>
      <c r="BB1087" s="35"/>
      <c r="BC1087" s="35"/>
      <c r="BD1087" s="35"/>
      <c r="BE1087" s="35"/>
      <c r="BF1087" s="35"/>
      <c r="BG1087" s="35"/>
    </row>
    <row r="1088" spans="1:59">
      <c r="A1088" s="21"/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35"/>
      <c r="R1088" s="35"/>
      <c r="S1088" s="35"/>
      <c r="T1088" s="35"/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F1088" s="35"/>
      <c r="AG1088" s="35"/>
      <c r="AH1088" s="35"/>
      <c r="AI1088" s="35"/>
      <c r="AJ1088" s="35"/>
      <c r="AK1088" s="35"/>
      <c r="AL1088" s="35"/>
      <c r="AM1088" s="35"/>
      <c r="AN1088" s="35"/>
      <c r="AO1088" s="35"/>
      <c r="AP1088" s="35"/>
      <c r="AQ1088" s="35"/>
      <c r="AR1088" s="35"/>
      <c r="AS1088" s="35"/>
      <c r="AT1088" s="35"/>
      <c r="AU1088" s="35"/>
      <c r="AV1088" s="35"/>
      <c r="AW1088" s="35"/>
      <c r="AX1088" s="35"/>
      <c r="AY1088" s="35"/>
      <c r="AZ1088" s="35"/>
      <c r="BA1088" s="35"/>
      <c r="BB1088" s="35"/>
      <c r="BC1088" s="35"/>
      <c r="BD1088" s="35"/>
      <c r="BE1088" s="35"/>
      <c r="BF1088" s="35"/>
      <c r="BG1088" s="35"/>
    </row>
    <row r="1089" spans="1:59">
      <c r="A1089" s="21"/>
      <c r="B1089" s="21"/>
      <c r="C1089" s="21"/>
      <c r="D1089" s="21"/>
      <c r="E1089" s="21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35"/>
      <c r="R1089" s="35"/>
      <c r="S1089" s="35"/>
      <c r="T1089" s="35"/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F1089" s="35"/>
      <c r="AG1089" s="35"/>
      <c r="AH1089" s="35"/>
      <c r="AI1089" s="35"/>
      <c r="AJ1089" s="35"/>
      <c r="AK1089" s="35"/>
      <c r="AL1089" s="35"/>
      <c r="AM1089" s="35"/>
      <c r="AN1089" s="35"/>
      <c r="AO1089" s="35"/>
      <c r="AP1089" s="35"/>
      <c r="AQ1089" s="35"/>
      <c r="AR1089" s="35"/>
      <c r="AS1089" s="35"/>
      <c r="AT1089" s="35"/>
      <c r="AU1089" s="35"/>
      <c r="AV1089" s="35"/>
      <c r="AW1089" s="35"/>
      <c r="AX1089" s="35"/>
      <c r="AY1089" s="35"/>
      <c r="AZ1089" s="35"/>
      <c r="BA1089" s="35"/>
      <c r="BB1089" s="35"/>
      <c r="BC1089" s="35"/>
      <c r="BD1089" s="35"/>
      <c r="BE1089" s="35"/>
      <c r="BF1089" s="35"/>
      <c r="BG1089" s="35"/>
    </row>
    <row r="1090" spans="1:59">
      <c r="A1090" s="21"/>
      <c r="B1090" s="21"/>
      <c r="C1090" s="21"/>
      <c r="D1090" s="21"/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35"/>
      <c r="R1090" s="35"/>
      <c r="S1090" s="35"/>
      <c r="T1090" s="35"/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F1090" s="35"/>
      <c r="AG1090" s="35"/>
      <c r="AH1090" s="35"/>
      <c r="AI1090" s="35"/>
      <c r="AJ1090" s="35"/>
      <c r="AK1090" s="35"/>
      <c r="AL1090" s="35"/>
      <c r="AM1090" s="35"/>
      <c r="AN1090" s="35"/>
      <c r="AO1090" s="35"/>
      <c r="AP1090" s="35"/>
      <c r="AQ1090" s="35"/>
      <c r="AR1090" s="35"/>
      <c r="AS1090" s="35"/>
      <c r="AT1090" s="35"/>
      <c r="AU1090" s="35"/>
      <c r="AV1090" s="35"/>
      <c r="AW1090" s="35"/>
      <c r="AX1090" s="35"/>
      <c r="AY1090" s="35"/>
      <c r="AZ1090" s="35"/>
      <c r="BA1090" s="35"/>
      <c r="BB1090" s="35"/>
      <c r="BC1090" s="35"/>
      <c r="BD1090" s="35"/>
      <c r="BE1090" s="35"/>
      <c r="BF1090" s="35"/>
      <c r="BG1090" s="35"/>
    </row>
    <row r="1091" spans="1:59">
      <c r="A1091" s="21"/>
      <c r="B1091" s="21"/>
      <c r="C1091" s="21"/>
      <c r="D1091" s="21"/>
      <c r="E1091" s="21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35"/>
      <c r="R1091" s="35"/>
      <c r="S1091" s="35"/>
      <c r="T1091" s="35"/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F1091" s="35"/>
      <c r="AG1091" s="35"/>
      <c r="AH1091" s="35"/>
      <c r="AI1091" s="35"/>
      <c r="AJ1091" s="35"/>
      <c r="AK1091" s="35"/>
      <c r="AL1091" s="35"/>
      <c r="AM1091" s="35"/>
      <c r="AN1091" s="35"/>
      <c r="AO1091" s="35"/>
      <c r="AP1091" s="35"/>
      <c r="AQ1091" s="35"/>
      <c r="AR1091" s="35"/>
      <c r="AS1091" s="35"/>
      <c r="AT1091" s="35"/>
      <c r="AU1091" s="35"/>
      <c r="AV1091" s="35"/>
      <c r="AW1091" s="35"/>
      <c r="AX1091" s="35"/>
      <c r="AY1091" s="35"/>
      <c r="AZ1091" s="35"/>
      <c r="BA1091" s="35"/>
      <c r="BB1091" s="35"/>
      <c r="BC1091" s="35"/>
      <c r="BD1091" s="35"/>
      <c r="BE1091" s="35"/>
      <c r="BF1091" s="35"/>
      <c r="BG1091" s="35"/>
    </row>
    <row r="1092" spans="1:59">
      <c r="A1092" s="21"/>
      <c r="B1092" s="21"/>
      <c r="C1092" s="21"/>
      <c r="D1092" s="21"/>
      <c r="E1092" s="21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35"/>
      <c r="R1092" s="35"/>
      <c r="S1092" s="35"/>
      <c r="T1092" s="35"/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F1092" s="35"/>
      <c r="AG1092" s="35"/>
      <c r="AH1092" s="35"/>
      <c r="AI1092" s="35"/>
      <c r="AJ1092" s="35"/>
      <c r="AK1092" s="35"/>
      <c r="AL1092" s="35"/>
      <c r="AM1092" s="35"/>
      <c r="AN1092" s="35"/>
      <c r="AO1092" s="35"/>
      <c r="AP1092" s="35"/>
      <c r="AQ1092" s="35"/>
      <c r="AR1092" s="35"/>
      <c r="AS1092" s="35"/>
      <c r="AT1092" s="35"/>
      <c r="AU1092" s="35"/>
      <c r="AV1092" s="35"/>
      <c r="AW1092" s="35"/>
      <c r="AX1092" s="35"/>
      <c r="AY1092" s="35"/>
      <c r="AZ1092" s="35"/>
      <c r="BA1092" s="35"/>
      <c r="BB1092" s="35"/>
      <c r="BC1092" s="35"/>
      <c r="BD1092" s="35"/>
      <c r="BE1092" s="35"/>
      <c r="BF1092" s="35"/>
      <c r="BG1092" s="35"/>
    </row>
    <row r="1093" spans="1:59">
      <c r="A1093" s="21"/>
      <c r="B1093" s="21"/>
      <c r="C1093" s="21"/>
      <c r="D1093" s="21"/>
      <c r="E1093" s="21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35"/>
      <c r="R1093" s="35"/>
      <c r="S1093" s="35"/>
      <c r="T1093" s="35"/>
      <c r="U1093" s="35"/>
      <c r="V1093" s="35"/>
      <c r="W1093" s="35"/>
      <c r="X1093" s="35"/>
      <c r="Y1093" s="35"/>
      <c r="Z1093" s="35"/>
      <c r="AA1093" s="35"/>
      <c r="AB1093" s="35"/>
      <c r="AC1093" s="35"/>
      <c r="AD1093" s="35"/>
      <c r="AE1093" s="35"/>
      <c r="AF1093" s="35"/>
      <c r="AG1093" s="35"/>
      <c r="AH1093" s="35"/>
      <c r="AI1093" s="35"/>
      <c r="AJ1093" s="35"/>
      <c r="AK1093" s="35"/>
      <c r="AL1093" s="35"/>
      <c r="AM1093" s="35"/>
      <c r="AN1093" s="35"/>
      <c r="AO1093" s="35"/>
      <c r="AP1093" s="35"/>
      <c r="AQ1093" s="35"/>
      <c r="AR1093" s="35"/>
      <c r="AS1093" s="35"/>
      <c r="AT1093" s="35"/>
      <c r="AU1093" s="35"/>
      <c r="AV1093" s="35"/>
      <c r="AW1093" s="35"/>
      <c r="AX1093" s="35"/>
      <c r="AY1093" s="35"/>
      <c r="AZ1093" s="35"/>
      <c r="BA1093" s="35"/>
      <c r="BB1093" s="35"/>
      <c r="BC1093" s="35"/>
      <c r="BD1093" s="35"/>
      <c r="BE1093" s="35"/>
      <c r="BF1093" s="35"/>
      <c r="BG1093" s="35"/>
    </row>
    <row r="1094" spans="1:59">
      <c r="A1094" s="21"/>
      <c r="B1094" s="21"/>
      <c r="C1094" s="21"/>
      <c r="D1094" s="21"/>
      <c r="E1094" s="21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35"/>
      <c r="R1094" s="35"/>
      <c r="S1094" s="35"/>
      <c r="T1094" s="35"/>
      <c r="U1094" s="35"/>
      <c r="V1094" s="35"/>
      <c r="W1094" s="35"/>
      <c r="X1094" s="35"/>
      <c r="Y1094" s="35"/>
      <c r="Z1094" s="35"/>
      <c r="AA1094" s="35"/>
      <c r="AB1094" s="35"/>
      <c r="AC1094" s="35"/>
      <c r="AD1094" s="35"/>
      <c r="AE1094" s="35"/>
      <c r="AF1094" s="35"/>
      <c r="AG1094" s="35"/>
      <c r="AH1094" s="35"/>
      <c r="AI1094" s="35"/>
      <c r="AJ1094" s="35"/>
      <c r="AK1094" s="35"/>
      <c r="AL1094" s="35"/>
      <c r="AM1094" s="35"/>
      <c r="AN1094" s="35"/>
      <c r="AO1094" s="35"/>
      <c r="AP1094" s="35"/>
      <c r="AQ1094" s="35"/>
      <c r="AR1094" s="35"/>
      <c r="AS1094" s="35"/>
      <c r="AT1094" s="35"/>
      <c r="AU1094" s="35"/>
      <c r="AV1094" s="35"/>
      <c r="AW1094" s="35"/>
      <c r="AX1094" s="35"/>
      <c r="AY1094" s="35"/>
      <c r="AZ1094" s="35"/>
      <c r="BA1094" s="35"/>
      <c r="BB1094" s="35"/>
      <c r="BC1094" s="35"/>
      <c r="BD1094" s="35"/>
      <c r="BE1094" s="35"/>
      <c r="BF1094" s="35"/>
      <c r="BG1094" s="35"/>
    </row>
    <row r="1095" spans="1:59">
      <c r="A1095" s="21"/>
      <c r="B1095" s="21"/>
      <c r="C1095" s="21"/>
      <c r="D1095" s="21"/>
      <c r="E1095" s="21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35"/>
      <c r="R1095" s="35"/>
      <c r="S1095" s="35"/>
      <c r="T1095" s="35"/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F1095" s="35"/>
      <c r="AG1095" s="35"/>
      <c r="AH1095" s="35"/>
      <c r="AI1095" s="35"/>
      <c r="AJ1095" s="35"/>
      <c r="AK1095" s="35"/>
      <c r="AL1095" s="35"/>
      <c r="AM1095" s="35"/>
      <c r="AN1095" s="35"/>
      <c r="AO1095" s="35"/>
      <c r="AP1095" s="35"/>
      <c r="AQ1095" s="35"/>
      <c r="AR1095" s="35"/>
      <c r="AS1095" s="35"/>
      <c r="AT1095" s="35"/>
      <c r="AU1095" s="35"/>
      <c r="AV1095" s="35"/>
      <c r="AW1095" s="35"/>
      <c r="AX1095" s="35"/>
      <c r="AY1095" s="35"/>
      <c r="AZ1095" s="35"/>
      <c r="BA1095" s="35"/>
      <c r="BB1095" s="35"/>
      <c r="BC1095" s="35"/>
      <c r="BD1095" s="35"/>
      <c r="BE1095" s="35"/>
      <c r="BF1095" s="35"/>
      <c r="BG1095" s="35"/>
    </row>
    <row r="1096" spans="1:59">
      <c r="A1096" s="21"/>
      <c r="B1096" s="21"/>
      <c r="C1096" s="21"/>
      <c r="D1096" s="21"/>
      <c r="E1096" s="21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35"/>
      <c r="R1096" s="35"/>
      <c r="S1096" s="35"/>
      <c r="T1096" s="35"/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F1096" s="35"/>
      <c r="AG1096" s="35"/>
      <c r="AH1096" s="35"/>
      <c r="AI1096" s="35"/>
      <c r="AJ1096" s="35"/>
      <c r="AK1096" s="35"/>
      <c r="AL1096" s="35"/>
      <c r="AM1096" s="35"/>
      <c r="AN1096" s="35"/>
      <c r="AO1096" s="35"/>
      <c r="AP1096" s="35"/>
      <c r="AQ1096" s="35"/>
      <c r="AR1096" s="35"/>
      <c r="AS1096" s="35"/>
      <c r="AT1096" s="35"/>
      <c r="AU1096" s="35"/>
      <c r="AV1096" s="35"/>
      <c r="AW1096" s="35"/>
      <c r="AX1096" s="35"/>
      <c r="AY1096" s="35"/>
      <c r="AZ1096" s="35"/>
      <c r="BA1096" s="35"/>
      <c r="BB1096" s="35"/>
      <c r="BC1096" s="35"/>
      <c r="BD1096" s="35"/>
      <c r="BE1096" s="35"/>
      <c r="BF1096" s="35"/>
      <c r="BG1096" s="35"/>
    </row>
    <row r="1097" spans="1:59">
      <c r="A1097" s="21"/>
      <c r="B1097" s="21"/>
      <c r="C1097" s="21"/>
      <c r="D1097" s="21"/>
      <c r="E1097" s="21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35"/>
      <c r="R1097" s="35"/>
      <c r="S1097" s="35"/>
      <c r="T1097" s="35"/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F1097" s="35"/>
      <c r="AG1097" s="35"/>
      <c r="AH1097" s="35"/>
      <c r="AI1097" s="35"/>
      <c r="AJ1097" s="35"/>
      <c r="AK1097" s="35"/>
      <c r="AL1097" s="35"/>
      <c r="AM1097" s="35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</row>
    <row r="1098" spans="1:59">
      <c r="A1098" s="21"/>
      <c r="B1098" s="21"/>
      <c r="C1098" s="21"/>
      <c r="D1098" s="21"/>
      <c r="E1098" s="21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35"/>
      <c r="R1098" s="35"/>
      <c r="S1098" s="35"/>
      <c r="T1098" s="35"/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F1098" s="35"/>
      <c r="AG1098" s="35"/>
      <c r="AH1098" s="35"/>
      <c r="AI1098" s="35"/>
      <c r="AJ1098" s="35"/>
      <c r="AK1098" s="35"/>
      <c r="AL1098" s="35"/>
      <c r="AM1098" s="35"/>
      <c r="AN1098" s="35"/>
      <c r="AO1098" s="35"/>
      <c r="AP1098" s="35"/>
      <c r="AQ1098" s="35"/>
      <c r="AR1098" s="35"/>
      <c r="AS1098" s="35"/>
      <c r="AT1098" s="35"/>
      <c r="AU1098" s="35"/>
      <c r="AV1098" s="35"/>
      <c r="AW1098" s="35"/>
      <c r="AX1098" s="35"/>
      <c r="AY1098" s="35"/>
      <c r="AZ1098" s="35"/>
      <c r="BA1098" s="35"/>
      <c r="BB1098" s="35"/>
      <c r="BC1098" s="35"/>
      <c r="BD1098" s="35"/>
      <c r="BE1098" s="35"/>
      <c r="BF1098" s="35"/>
      <c r="BG1098" s="35"/>
    </row>
    <row r="1099" spans="1:59">
      <c r="A1099" s="21"/>
      <c r="B1099" s="21"/>
      <c r="C1099" s="21"/>
      <c r="D1099" s="21"/>
      <c r="E1099" s="21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35"/>
      <c r="R1099" s="35"/>
      <c r="S1099" s="35"/>
      <c r="T1099" s="35"/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F1099" s="35"/>
      <c r="AG1099" s="35"/>
      <c r="AH1099" s="35"/>
      <c r="AI1099" s="35"/>
      <c r="AJ1099" s="35"/>
      <c r="AK1099" s="35"/>
      <c r="AL1099" s="35"/>
      <c r="AM1099" s="35"/>
      <c r="AN1099" s="35"/>
      <c r="AO1099" s="35"/>
      <c r="AP1099" s="35"/>
      <c r="AQ1099" s="35"/>
      <c r="AR1099" s="35"/>
      <c r="AS1099" s="35"/>
      <c r="AT1099" s="35"/>
      <c r="AU1099" s="35"/>
      <c r="AV1099" s="35"/>
      <c r="AW1099" s="35"/>
      <c r="AX1099" s="35"/>
      <c r="AY1099" s="35"/>
      <c r="AZ1099" s="35"/>
      <c r="BA1099" s="35"/>
      <c r="BB1099" s="35"/>
      <c r="BC1099" s="35"/>
      <c r="BD1099" s="35"/>
      <c r="BE1099" s="35"/>
      <c r="BF1099" s="35"/>
      <c r="BG1099" s="35"/>
    </row>
    <row r="1100" spans="1:59">
      <c r="A1100" s="21"/>
      <c r="B1100" s="21"/>
      <c r="C1100" s="21"/>
      <c r="D1100" s="21"/>
      <c r="E1100" s="21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35"/>
      <c r="R1100" s="35"/>
      <c r="S1100" s="35"/>
      <c r="T1100" s="35"/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F1100" s="35"/>
      <c r="AG1100" s="35"/>
      <c r="AH1100" s="35"/>
      <c r="AI1100" s="35"/>
      <c r="AJ1100" s="35"/>
      <c r="AK1100" s="35"/>
      <c r="AL1100" s="35"/>
      <c r="AM1100" s="35"/>
      <c r="AN1100" s="35"/>
      <c r="AO1100" s="35"/>
      <c r="AP1100" s="35"/>
      <c r="AQ1100" s="35"/>
      <c r="AR1100" s="35"/>
      <c r="AS1100" s="35"/>
      <c r="AT1100" s="35"/>
      <c r="AU1100" s="35"/>
      <c r="AV1100" s="35"/>
      <c r="AW1100" s="35"/>
      <c r="AX1100" s="35"/>
      <c r="AY1100" s="35"/>
      <c r="AZ1100" s="35"/>
      <c r="BA1100" s="35"/>
      <c r="BB1100" s="35"/>
      <c r="BC1100" s="35"/>
      <c r="BD1100" s="35"/>
      <c r="BE1100" s="35"/>
      <c r="BF1100" s="35"/>
      <c r="BG1100" s="35"/>
    </row>
    <row r="1101" spans="1:59">
      <c r="A1101" s="21"/>
      <c r="B1101" s="21"/>
      <c r="C1101" s="21"/>
      <c r="D1101" s="21"/>
      <c r="E1101" s="21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35"/>
      <c r="R1101" s="35"/>
      <c r="S1101" s="35"/>
      <c r="T1101" s="35"/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F1101" s="35"/>
      <c r="AG1101" s="35"/>
      <c r="AH1101" s="35"/>
      <c r="AI1101" s="35"/>
      <c r="AJ1101" s="35"/>
      <c r="AK1101" s="35"/>
      <c r="AL1101" s="35"/>
      <c r="AM1101" s="35"/>
      <c r="AN1101" s="35"/>
      <c r="AO1101" s="35"/>
      <c r="AP1101" s="35"/>
      <c r="AQ1101" s="35"/>
      <c r="AR1101" s="35"/>
      <c r="AS1101" s="35"/>
      <c r="AT1101" s="35"/>
      <c r="AU1101" s="35"/>
      <c r="AV1101" s="35"/>
      <c r="AW1101" s="35"/>
      <c r="AX1101" s="35"/>
      <c r="AY1101" s="35"/>
      <c r="AZ1101" s="35"/>
      <c r="BA1101" s="35"/>
      <c r="BB1101" s="35"/>
      <c r="BC1101" s="35"/>
      <c r="BD1101" s="35"/>
      <c r="BE1101" s="35"/>
      <c r="BF1101" s="35"/>
      <c r="BG1101" s="35"/>
    </row>
    <row r="1102" spans="1:59">
      <c r="A1102" s="21"/>
      <c r="B1102" s="21"/>
      <c r="C1102" s="21"/>
      <c r="D1102" s="21"/>
      <c r="E1102" s="21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35"/>
      <c r="R1102" s="35"/>
      <c r="S1102" s="35"/>
      <c r="T1102" s="35"/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F1102" s="35"/>
      <c r="AG1102" s="35"/>
      <c r="AH1102" s="35"/>
      <c r="AI1102" s="35"/>
      <c r="AJ1102" s="35"/>
      <c r="AK1102" s="35"/>
      <c r="AL1102" s="35"/>
      <c r="AM1102" s="35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</row>
    <row r="1103" spans="1:59">
      <c r="A1103" s="21"/>
      <c r="B1103" s="21"/>
      <c r="C1103" s="21"/>
      <c r="D1103" s="21"/>
      <c r="E1103" s="21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35"/>
      <c r="R1103" s="35"/>
      <c r="S1103" s="35"/>
      <c r="T1103" s="35"/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F1103" s="35"/>
      <c r="AG1103" s="35"/>
      <c r="AH1103" s="35"/>
      <c r="AI1103" s="35"/>
      <c r="AJ1103" s="35"/>
      <c r="AK1103" s="35"/>
      <c r="AL1103" s="35"/>
      <c r="AM1103" s="35"/>
      <c r="AN1103" s="35"/>
      <c r="AO1103" s="35"/>
      <c r="AP1103" s="35"/>
      <c r="AQ1103" s="35"/>
      <c r="AR1103" s="35"/>
      <c r="AS1103" s="35"/>
      <c r="AT1103" s="35"/>
      <c r="AU1103" s="35"/>
      <c r="AV1103" s="35"/>
      <c r="AW1103" s="35"/>
      <c r="AX1103" s="35"/>
      <c r="AY1103" s="35"/>
      <c r="AZ1103" s="35"/>
      <c r="BA1103" s="35"/>
      <c r="BB1103" s="35"/>
      <c r="BC1103" s="35"/>
      <c r="BD1103" s="35"/>
      <c r="BE1103" s="35"/>
      <c r="BF1103" s="35"/>
      <c r="BG1103" s="35"/>
    </row>
    <row r="1104" spans="1:59">
      <c r="A1104" s="21"/>
      <c r="B1104" s="21"/>
      <c r="C1104" s="21"/>
      <c r="D1104" s="21"/>
      <c r="E1104" s="21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35"/>
      <c r="R1104" s="35"/>
      <c r="S1104" s="35"/>
      <c r="T1104" s="35"/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F1104" s="35"/>
      <c r="AG1104" s="35"/>
      <c r="AH1104" s="35"/>
      <c r="AI1104" s="35"/>
      <c r="AJ1104" s="35"/>
      <c r="AK1104" s="35"/>
      <c r="AL1104" s="35"/>
      <c r="AM1104" s="35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</row>
    <row r="1105" spans="1:59">
      <c r="A1105" s="21"/>
      <c r="B1105" s="21"/>
      <c r="C1105" s="21"/>
      <c r="D1105" s="21"/>
      <c r="E1105" s="21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35"/>
      <c r="R1105" s="35"/>
      <c r="S1105" s="35"/>
      <c r="T1105" s="35"/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F1105" s="35"/>
      <c r="AG1105" s="35"/>
      <c r="AH1105" s="35"/>
      <c r="AI1105" s="35"/>
      <c r="AJ1105" s="35"/>
      <c r="AK1105" s="35"/>
      <c r="AL1105" s="35"/>
      <c r="AM1105" s="35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</row>
    <row r="1106" spans="1:59">
      <c r="A1106" s="21"/>
      <c r="B1106" s="21"/>
      <c r="C1106" s="21"/>
      <c r="D1106" s="21"/>
      <c r="E1106" s="21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35"/>
      <c r="R1106" s="35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5"/>
      <c r="AG1106" s="35"/>
      <c r="AH1106" s="35"/>
      <c r="AI1106" s="35"/>
      <c r="AJ1106" s="35"/>
      <c r="AK1106" s="35"/>
      <c r="AL1106" s="35"/>
      <c r="AM1106" s="35"/>
      <c r="AN1106" s="35"/>
      <c r="AO1106" s="35"/>
      <c r="AP1106" s="35"/>
      <c r="AQ1106" s="35"/>
      <c r="AR1106" s="35"/>
      <c r="AS1106" s="35"/>
      <c r="AT1106" s="35"/>
      <c r="AU1106" s="35"/>
      <c r="AV1106" s="35"/>
      <c r="AW1106" s="35"/>
      <c r="AX1106" s="35"/>
      <c r="AY1106" s="35"/>
      <c r="AZ1106" s="35"/>
      <c r="BA1106" s="35"/>
      <c r="BB1106" s="35"/>
      <c r="BC1106" s="35"/>
      <c r="BD1106" s="35"/>
      <c r="BE1106" s="35"/>
      <c r="BF1106" s="35"/>
      <c r="BG1106" s="35"/>
    </row>
    <row r="1107" spans="1:59">
      <c r="A1107" s="21"/>
      <c r="B1107" s="21"/>
      <c r="C1107" s="21"/>
      <c r="D1107" s="21"/>
      <c r="E1107" s="21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35"/>
      <c r="R1107" s="35"/>
      <c r="S1107" s="35"/>
      <c r="T1107" s="35"/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F1107" s="35"/>
      <c r="AG1107" s="35"/>
      <c r="AH1107" s="35"/>
      <c r="AI1107" s="35"/>
      <c r="AJ1107" s="35"/>
      <c r="AK1107" s="35"/>
      <c r="AL1107" s="35"/>
      <c r="AM1107" s="35"/>
      <c r="AN1107" s="35"/>
      <c r="AO1107" s="35"/>
      <c r="AP1107" s="35"/>
      <c r="AQ1107" s="35"/>
      <c r="AR1107" s="35"/>
      <c r="AS1107" s="35"/>
      <c r="AT1107" s="35"/>
      <c r="AU1107" s="35"/>
      <c r="AV1107" s="35"/>
      <c r="AW1107" s="35"/>
      <c r="AX1107" s="35"/>
      <c r="AY1107" s="35"/>
      <c r="AZ1107" s="35"/>
      <c r="BA1107" s="35"/>
      <c r="BB1107" s="35"/>
      <c r="BC1107" s="35"/>
      <c r="BD1107" s="35"/>
      <c r="BE1107" s="35"/>
      <c r="BF1107" s="35"/>
      <c r="BG1107" s="35"/>
    </row>
    <row r="1108" spans="1:59">
      <c r="A1108" s="21"/>
      <c r="B1108" s="21"/>
      <c r="C1108" s="21"/>
      <c r="D1108" s="21"/>
      <c r="E1108" s="21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35"/>
      <c r="R1108" s="35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5"/>
      <c r="AG1108" s="35"/>
      <c r="AH1108" s="35"/>
      <c r="AI1108" s="35"/>
      <c r="AJ1108" s="35"/>
      <c r="AK1108" s="35"/>
      <c r="AL1108" s="35"/>
      <c r="AM1108" s="35"/>
      <c r="AN1108" s="35"/>
      <c r="AO1108" s="35"/>
      <c r="AP1108" s="35"/>
      <c r="AQ1108" s="35"/>
      <c r="AR1108" s="35"/>
      <c r="AS1108" s="35"/>
      <c r="AT1108" s="35"/>
      <c r="AU1108" s="35"/>
      <c r="AV1108" s="35"/>
      <c r="AW1108" s="35"/>
      <c r="AX1108" s="35"/>
      <c r="AY1108" s="35"/>
      <c r="AZ1108" s="35"/>
      <c r="BA1108" s="35"/>
      <c r="BB1108" s="35"/>
      <c r="BC1108" s="35"/>
      <c r="BD1108" s="35"/>
      <c r="BE1108" s="35"/>
      <c r="BF1108" s="35"/>
      <c r="BG1108" s="35"/>
    </row>
    <row r="1109" spans="1:59">
      <c r="A1109" s="21"/>
      <c r="B1109" s="21"/>
      <c r="C1109" s="21"/>
      <c r="D1109" s="21"/>
      <c r="E1109" s="21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35"/>
      <c r="R1109" s="35"/>
      <c r="S1109" s="35"/>
      <c r="T1109" s="35"/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F1109" s="35"/>
      <c r="AG1109" s="35"/>
      <c r="AH1109" s="35"/>
      <c r="AI1109" s="35"/>
      <c r="AJ1109" s="35"/>
      <c r="AK1109" s="35"/>
      <c r="AL1109" s="35"/>
      <c r="AM1109" s="35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</row>
    <row r="1110" spans="1:59">
      <c r="A1110" s="21"/>
      <c r="B1110" s="21"/>
      <c r="C1110" s="21"/>
      <c r="D1110" s="21"/>
      <c r="E1110" s="21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35"/>
      <c r="R1110" s="35"/>
      <c r="S1110" s="35"/>
      <c r="T1110" s="35"/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F1110" s="35"/>
      <c r="AG1110" s="35"/>
      <c r="AH1110" s="35"/>
      <c r="AI1110" s="35"/>
      <c r="AJ1110" s="35"/>
      <c r="AK1110" s="35"/>
      <c r="AL1110" s="35"/>
      <c r="AM1110" s="35"/>
      <c r="AN1110" s="35"/>
      <c r="AO1110" s="35"/>
      <c r="AP1110" s="35"/>
      <c r="AQ1110" s="35"/>
      <c r="AR1110" s="35"/>
      <c r="AS1110" s="35"/>
      <c r="AT1110" s="35"/>
      <c r="AU1110" s="35"/>
      <c r="AV1110" s="35"/>
      <c r="AW1110" s="35"/>
      <c r="AX1110" s="35"/>
      <c r="AY1110" s="35"/>
      <c r="AZ1110" s="35"/>
      <c r="BA1110" s="35"/>
      <c r="BB1110" s="35"/>
      <c r="BC1110" s="35"/>
      <c r="BD1110" s="35"/>
      <c r="BE1110" s="35"/>
      <c r="BF1110" s="35"/>
      <c r="BG1110" s="35"/>
    </row>
    <row r="1111" spans="1:59">
      <c r="A1111" s="21"/>
      <c r="B1111" s="21"/>
      <c r="C1111" s="21"/>
      <c r="D1111" s="21"/>
      <c r="E1111" s="21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35"/>
      <c r="R1111" s="35"/>
      <c r="S1111" s="35"/>
      <c r="T1111" s="35"/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F1111" s="35"/>
      <c r="AG1111" s="35"/>
      <c r="AH1111" s="35"/>
      <c r="AI1111" s="35"/>
      <c r="AJ1111" s="35"/>
      <c r="AK1111" s="35"/>
      <c r="AL1111" s="35"/>
      <c r="AM1111" s="35"/>
      <c r="AN1111" s="35"/>
      <c r="AO1111" s="35"/>
      <c r="AP1111" s="35"/>
      <c r="AQ1111" s="35"/>
      <c r="AR1111" s="35"/>
      <c r="AS1111" s="35"/>
      <c r="AT1111" s="35"/>
      <c r="AU1111" s="35"/>
      <c r="AV1111" s="35"/>
      <c r="AW1111" s="35"/>
      <c r="AX1111" s="35"/>
      <c r="AY1111" s="35"/>
      <c r="AZ1111" s="35"/>
      <c r="BA1111" s="35"/>
      <c r="BB1111" s="35"/>
      <c r="BC1111" s="35"/>
      <c r="BD1111" s="35"/>
      <c r="BE1111" s="35"/>
      <c r="BF1111" s="35"/>
      <c r="BG1111" s="35"/>
    </row>
    <row r="1112" spans="1:59">
      <c r="A1112" s="21"/>
      <c r="B1112" s="21"/>
      <c r="C1112" s="21"/>
      <c r="D1112" s="21"/>
      <c r="E1112" s="21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35"/>
      <c r="R1112" s="35"/>
      <c r="S1112" s="35"/>
      <c r="T1112" s="35"/>
      <c r="U1112" s="35"/>
      <c r="V1112" s="35"/>
      <c r="W1112" s="35"/>
      <c r="X1112" s="35"/>
      <c r="Y1112" s="35"/>
      <c r="Z1112" s="35"/>
      <c r="AA1112" s="35"/>
      <c r="AB1112" s="35"/>
      <c r="AC1112" s="35"/>
      <c r="AD1112" s="35"/>
      <c r="AE1112" s="35"/>
      <c r="AF1112" s="35"/>
      <c r="AG1112" s="35"/>
      <c r="AH1112" s="35"/>
      <c r="AI1112" s="35"/>
      <c r="AJ1112" s="35"/>
      <c r="AK1112" s="35"/>
      <c r="AL1112" s="35"/>
      <c r="AM1112" s="35"/>
      <c r="AN1112" s="35"/>
      <c r="AO1112" s="35"/>
      <c r="AP1112" s="35"/>
      <c r="AQ1112" s="35"/>
      <c r="AR1112" s="35"/>
      <c r="AS1112" s="35"/>
      <c r="AT1112" s="35"/>
      <c r="AU1112" s="35"/>
      <c r="AV1112" s="35"/>
      <c r="AW1112" s="35"/>
      <c r="AX1112" s="35"/>
      <c r="AY1112" s="35"/>
      <c r="AZ1112" s="35"/>
      <c r="BA1112" s="35"/>
      <c r="BB1112" s="35"/>
      <c r="BC1112" s="35"/>
      <c r="BD1112" s="35"/>
      <c r="BE1112" s="35"/>
      <c r="BF1112" s="35"/>
      <c r="BG1112" s="35"/>
    </row>
    <row r="1113" spans="1:59">
      <c r="A1113" s="21"/>
      <c r="B1113" s="21"/>
      <c r="C1113" s="21"/>
      <c r="D1113" s="21"/>
      <c r="E1113" s="21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35"/>
      <c r="R1113" s="35"/>
      <c r="S1113" s="35"/>
      <c r="T1113" s="35"/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F1113" s="35"/>
      <c r="AG1113" s="35"/>
      <c r="AH1113" s="35"/>
      <c r="AI1113" s="35"/>
      <c r="AJ1113" s="35"/>
      <c r="AK1113" s="35"/>
      <c r="AL1113" s="35"/>
      <c r="AM1113" s="35"/>
      <c r="AN1113" s="35"/>
      <c r="AO1113" s="35"/>
      <c r="AP1113" s="35"/>
      <c r="AQ1113" s="35"/>
      <c r="AR1113" s="35"/>
      <c r="AS1113" s="35"/>
      <c r="AT1113" s="35"/>
      <c r="AU1113" s="35"/>
      <c r="AV1113" s="35"/>
      <c r="AW1113" s="35"/>
      <c r="AX1113" s="35"/>
      <c r="AY1113" s="35"/>
      <c r="AZ1113" s="35"/>
      <c r="BA1113" s="35"/>
      <c r="BB1113" s="35"/>
      <c r="BC1113" s="35"/>
      <c r="BD1113" s="35"/>
      <c r="BE1113" s="35"/>
      <c r="BF1113" s="35"/>
      <c r="BG1113" s="35"/>
    </row>
    <row r="1114" spans="1:59">
      <c r="A1114" s="21"/>
      <c r="B1114" s="21"/>
      <c r="C1114" s="21"/>
      <c r="D1114" s="21"/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35"/>
      <c r="R1114" s="35"/>
      <c r="S1114" s="35"/>
      <c r="T1114" s="35"/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F1114" s="35"/>
      <c r="AG1114" s="35"/>
      <c r="AH1114" s="35"/>
      <c r="AI1114" s="35"/>
      <c r="AJ1114" s="35"/>
      <c r="AK1114" s="35"/>
      <c r="AL1114" s="35"/>
      <c r="AM1114" s="35"/>
      <c r="AN1114" s="35"/>
      <c r="AO1114" s="35"/>
      <c r="AP1114" s="35"/>
      <c r="AQ1114" s="35"/>
      <c r="AR1114" s="35"/>
      <c r="AS1114" s="35"/>
      <c r="AT1114" s="35"/>
      <c r="AU1114" s="35"/>
      <c r="AV1114" s="35"/>
      <c r="AW1114" s="35"/>
      <c r="AX1114" s="35"/>
      <c r="AY1114" s="35"/>
      <c r="AZ1114" s="35"/>
      <c r="BA1114" s="35"/>
      <c r="BB1114" s="35"/>
      <c r="BC1114" s="35"/>
      <c r="BD1114" s="35"/>
      <c r="BE1114" s="35"/>
      <c r="BF1114" s="35"/>
      <c r="BG1114" s="35"/>
    </row>
    <row r="1115" spans="1:59">
      <c r="A1115" s="21"/>
      <c r="B1115" s="21"/>
      <c r="C1115" s="21"/>
      <c r="D1115" s="21"/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35"/>
      <c r="R1115" s="35"/>
      <c r="S1115" s="35"/>
      <c r="T1115" s="35"/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F1115" s="35"/>
      <c r="AG1115" s="35"/>
      <c r="AH1115" s="35"/>
      <c r="AI1115" s="35"/>
      <c r="AJ1115" s="35"/>
      <c r="AK1115" s="35"/>
      <c r="AL1115" s="35"/>
      <c r="AM1115" s="35"/>
      <c r="AN1115" s="35"/>
      <c r="AO1115" s="35"/>
      <c r="AP1115" s="35"/>
      <c r="AQ1115" s="35"/>
      <c r="AR1115" s="35"/>
      <c r="AS1115" s="35"/>
      <c r="AT1115" s="35"/>
      <c r="AU1115" s="35"/>
      <c r="AV1115" s="35"/>
      <c r="AW1115" s="35"/>
      <c r="AX1115" s="35"/>
      <c r="AY1115" s="35"/>
      <c r="AZ1115" s="35"/>
      <c r="BA1115" s="35"/>
      <c r="BB1115" s="35"/>
      <c r="BC1115" s="35"/>
      <c r="BD1115" s="35"/>
      <c r="BE1115" s="35"/>
      <c r="BF1115" s="35"/>
      <c r="BG1115" s="35"/>
    </row>
    <row r="1116" spans="1:59">
      <c r="A1116" s="21"/>
      <c r="B1116" s="21"/>
      <c r="C1116" s="21"/>
      <c r="D1116" s="21"/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35"/>
      <c r="R1116" s="35"/>
      <c r="S1116" s="35"/>
      <c r="T1116" s="35"/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F1116" s="35"/>
      <c r="AG1116" s="35"/>
      <c r="AH1116" s="35"/>
      <c r="AI1116" s="35"/>
      <c r="AJ1116" s="35"/>
      <c r="AK1116" s="35"/>
      <c r="AL1116" s="35"/>
      <c r="AM1116" s="35"/>
      <c r="AN1116" s="35"/>
      <c r="AO1116" s="35"/>
      <c r="AP1116" s="35"/>
      <c r="AQ1116" s="35"/>
      <c r="AR1116" s="35"/>
      <c r="AS1116" s="35"/>
      <c r="AT1116" s="35"/>
      <c r="AU1116" s="35"/>
      <c r="AV1116" s="35"/>
      <c r="AW1116" s="35"/>
      <c r="AX1116" s="35"/>
      <c r="AY1116" s="35"/>
      <c r="AZ1116" s="35"/>
      <c r="BA1116" s="35"/>
      <c r="BB1116" s="35"/>
      <c r="BC1116" s="35"/>
      <c r="BD1116" s="35"/>
      <c r="BE1116" s="35"/>
      <c r="BF1116" s="35"/>
      <c r="BG1116" s="35"/>
    </row>
    <row r="1117" spans="1:59">
      <c r="A1117" s="21"/>
      <c r="B1117" s="21"/>
      <c r="C1117" s="21"/>
      <c r="D1117" s="21"/>
      <c r="E1117" s="21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35"/>
      <c r="R1117" s="35"/>
      <c r="S1117" s="35"/>
      <c r="T1117" s="35"/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F1117" s="35"/>
      <c r="AG1117" s="35"/>
      <c r="AH1117" s="35"/>
      <c r="AI1117" s="35"/>
      <c r="AJ1117" s="35"/>
      <c r="AK1117" s="35"/>
      <c r="AL1117" s="35"/>
      <c r="AM1117" s="35"/>
      <c r="AN1117" s="35"/>
      <c r="AO1117" s="35"/>
      <c r="AP1117" s="35"/>
      <c r="AQ1117" s="35"/>
      <c r="AR1117" s="35"/>
      <c r="AS1117" s="35"/>
      <c r="AT1117" s="35"/>
      <c r="AU1117" s="35"/>
      <c r="AV1117" s="35"/>
      <c r="AW1117" s="35"/>
      <c r="AX1117" s="35"/>
      <c r="AY1117" s="35"/>
      <c r="AZ1117" s="35"/>
      <c r="BA1117" s="35"/>
      <c r="BB1117" s="35"/>
      <c r="BC1117" s="35"/>
      <c r="BD1117" s="35"/>
      <c r="BE1117" s="35"/>
      <c r="BF1117" s="35"/>
      <c r="BG1117" s="35"/>
    </row>
    <row r="1118" spans="1:59">
      <c r="A1118" s="21"/>
      <c r="B1118" s="21"/>
      <c r="C1118" s="21"/>
      <c r="D1118" s="21"/>
      <c r="E1118" s="21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35"/>
      <c r="R1118" s="35"/>
      <c r="S1118" s="35"/>
      <c r="T1118" s="35"/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F1118" s="35"/>
      <c r="AG1118" s="35"/>
      <c r="AH1118" s="35"/>
      <c r="AI1118" s="35"/>
      <c r="AJ1118" s="35"/>
      <c r="AK1118" s="35"/>
      <c r="AL1118" s="35"/>
      <c r="AM1118" s="35"/>
      <c r="AN1118" s="35"/>
      <c r="AO1118" s="35"/>
      <c r="AP1118" s="35"/>
      <c r="AQ1118" s="35"/>
      <c r="AR1118" s="35"/>
      <c r="AS1118" s="35"/>
      <c r="AT1118" s="35"/>
      <c r="AU1118" s="35"/>
      <c r="AV1118" s="35"/>
      <c r="AW1118" s="35"/>
      <c r="AX1118" s="35"/>
      <c r="AY1118" s="35"/>
      <c r="AZ1118" s="35"/>
      <c r="BA1118" s="35"/>
      <c r="BB1118" s="35"/>
      <c r="BC1118" s="35"/>
      <c r="BD1118" s="35"/>
      <c r="BE1118" s="35"/>
      <c r="BF1118" s="35"/>
      <c r="BG1118" s="35"/>
    </row>
    <row r="1119" spans="1:59">
      <c r="A1119" s="21"/>
      <c r="B1119" s="21"/>
      <c r="C1119" s="21"/>
      <c r="D1119" s="21"/>
      <c r="E1119" s="21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35"/>
      <c r="R1119" s="35"/>
      <c r="S1119" s="35"/>
      <c r="T1119" s="35"/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F1119" s="35"/>
      <c r="AG1119" s="35"/>
      <c r="AH1119" s="35"/>
      <c r="AI1119" s="35"/>
      <c r="AJ1119" s="35"/>
      <c r="AK1119" s="35"/>
      <c r="AL1119" s="35"/>
      <c r="AM1119" s="35"/>
      <c r="AN1119" s="35"/>
      <c r="AO1119" s="35"/>
      <c r="AP1119" s="35"/>
      <c r="AQ1119" s="35"/>
      <c r="AR1119" s="35"/>
      <c r="AS1119" s="35"/>
      <c r="AT1119" s="35"/>
      <c r="AU1119" s="35"/>
      <c r="AV1119" s="35"/>
      <c r="AW1119" s="35"/>
      <c r="AX1119" s="35"/>
      <c r="AY1119" s="35"/>
      <c r="AZ1119" s="35"/>
      <c r="BA1119" s="35"/>
      <c r="BB1119" s="35"/>
      <c r="BC1119" s="35"/>
      <c r="BD1119" s="35"/>
      <c r="BE1119" s="35"/>
      <c r="BF1119" s="35"/>
      <c r="BG1119" s="35"/>
    </row>
    <row r="1120" spans="1:59">
      <c r="A1120" s="21"/>
      <c r="B1120" s="21"/>
      <c r="C1120" s="21"/>
      <c r="D1120" s="21"/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35"/>
      <c r="R1120" s="35"/>
      <c r="S1120" s="35"/>
      <c r="T1120" s="35"/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F1120" s="35"/>
      <c r="AG1120" s="35"/>
      <c r="AH1120" s="35"/>
      <c r="AI1120" s="35"/>
      <c r="AJ1120" s="35"/>
      <c r="AK1120" s="35"/>
      <c r="AL1120" s="35"/>
      <c r="AM1120" s="35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</row>
    <row r="1121" spans="1:59">
      <c r="A1121" s="21"/>
      <c r="B1121" s="21"/>
      <c r="C1121" s="21"/>
      <c r="D1121" s="21"/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35"/>
      <c r="R1121" s="35"/>
      <c r="S1121" s="35"/>
      <c r="T1121" s="35"/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F1121" s="35"/>
      <c r="AG1121" s="35"/>
      <c r="AH1121" s="35"/>
      <c r="AI1121" s="35"/>
      <c r="AJ1121" s="35"/>
      <c r="AK1121" s="35"/>
      <c r="AL1121" s="35"/>
      <c r="AM1121" s="35"/>
      <c r="AN1121" s="35"/>
      <c r="AO1121" s="35"/>
      <c r="AP1121" s="35"/>
      <c r="AQ1121" s="35"/>
      <c r="AR1121" s="35"/>
      <c r="AS1121" s="35"/>
      <c r="AT1121" s="35"/>
      <c r="AU1121" s="35"/>
      <c r="AV1121" s="35"/>
      <c r="AW1121" s="35"/>
      <c r="AX1121" s="35"/>
      <c r="AY1121" s="35"/>
      <c r="AZ1121" s="35"/>
      <c r="BA1121" s="35"/>
      <c r="BB1121" s="35"/>
      <c r="BC1121" s="35"/>
      <c r="BD1121" s="35"/>
      <c r="BE1121" s="35"/>
      <c r="BF1121" s="35"/>
      <c r="BG1121" s="35"/>
    </row>
    <row r="1122" spans="1:59">
      <c r="A1122" s="21"/>
      <c r="B1122" s="21"/>
      <c r="C1122" s="21"/>
      <c r="D1122" s="21"/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35"/>
      <c r="R1122" s="35"/>
      <c r="S1122" s="35"/>
      <c r="T1122" s="35"/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F1122" s="35"/>
      <c r="AG1122" s="35"/>
      <c r="AH1122" s="35"/>
      <c r="AI1122" s="35"/>
      <c r="AJ1122" s="35"/>
      <c r="AK1122" s="35"/>
      <c r="AL1122" s="35"/>
      <c r="AM1122" s="35"/>
      <c r="AN1122" s="35"/>
      <c r="AO1122" s="35"/>
      <c r="AP1122" s="35"/>
      <c r="AQ1122" s="35"/>
      <c r="AR1122" s="35"/>
      <c r="AS1122" s="35"/>
      <c r="AT1122" s="35"/>
      <c r="AU1122" s="35"/>
      <c r="AV1122" s="35"/>
      <c r="AW1122" s="35"/>
      <c r="AX1122" s="35"/>
      <c r="AY1122" s="35"/>
      <c r="AZ1122" s="35"/>
      <c r="BA1122" s="35"/>
      <c r="BB1122" s="35"/>
      <c r="BC1122" s="35"/>
      <c r="BD1122" s="35"/>
      <c r="BE1122" s="35"/>
      <c r="BF1122" s="35"/>
      <c r="BG1122" s="35"/>
    </row>
    <row r="1123" spans="1:59">
      <c r="A1123" s="21"/>
      <c r="B1123" s="21"/>
      <c r="C1123" s="21"/>
      <c r="D1123" s="21"/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35"/>
      <c r="R1123" s="35"/>
      <c r="S1123" s="35"/>
      <c r="T1123" s="35"/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F1123" s="35"/>
      <c r="AG1123" s="35"/>
      <c r="AH1123" s="35"/>
      <c r="AI1123" s="35"/>
      <c r="AJ1123" s="35"/>
      <c r="AK1123" s="35"/>
      <c r="AL1123" s="35"/>
      <c r="AM1123" s="35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</row>
    <row r="1124" spans="1:59">
      <c r="A1124" s="21"/>
      <c r="B1124" s="21"/>
      <c r="C1124" s="21"/>
      <c r="D1124" s="21"/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35"/>
      <c r="R1124" s="35"/>
      <c r="S1124" s="35"/>
      <c r="T1124" s="35"/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F1124" s="35"/>
      <c r="AG1124" s="35"/>
      <c r="AH1124" s="35"/>
      <c r="AI1124" s="35"/>
      <c r="AJ1124" s="35"/>
      <c r="AK1124" s="35"/>
      <c r="AL1124" s="35"/>
      <c r="AM1124" s="35"/>
      <c r="AN1124" s="35"/>
      <c r="AO1124" s="35"/>
      <c r="AP1124" s="35"/>
      <c r="AQ1124" s="35"/>
      <c r="AR1124" s="35"/>
      <c r="AS1124" s="35"/>
      <c r="AT1124" s="35"/>
      <c r="AU1124" s="35"/>
      <c r="AV1124" s="35"/>
      <c r="AW1124" s="35"/>
      <c r="AX1124" s="35"/>
      <c r="AY1124" s="35"/>
      <c r="AZ1124" s="35"/>
      <c r="BA1124" s="35"/>
      <c r="BB1124" s="35"/>
      <c r="BC1124" s="35"/>
      <c r="BD1124" s="35"/>
      <c r="BE1124" s="35"/>
      <c r="BF1124" s="35"/>
      <c r="BG1124" s="35"/>
    </row>
    <row r="1125" spans="1:59">
      <c r="A1125" s="21"/>
      <c r="B1125" s="21"/>
      <c r="C1125" s="21"/>
      <c r="D1125" s="21"/>
      <c r="E1125" s="21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</row>
    <row r="1126" spans="1:59">
      <c r="A1126" s="21"/>
      <c r="B1126" s="21"/>
      <c r="C1126" s="21"/>
      <c r="D1126" s="21"/>
      <c r="E1126" s="21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</row>
    <row r="1127" spans="1:59">
      <c r="A1127" s="21"/>
      <c r="B1127" s="21"/>
      <c r="C1127" s="21"/>
      <c r="D1127" s="21"/>
      <c r="E1127" s="21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</row>
    <row r="1128" spans="1:59">
      <c r="A1128" s="21"/>
      <c r="B1128" s="21"/>
      <c r="C1128" s="21"/>
      <c r="D1128" s="21"/>
      <c r="E1128" s="21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</row>
    <row r="1129" spans="1:59">
      <c r="A1129" s="21"/>
      <c r="B1129" s="21"/>
      <c r="C1129" s="21"/>
      <c r="D1129" s="21"/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35"/>
      <c r="R1129" s="35"/>
      <c r="S1129" s="35"/>
      <c r="T1129" s="35"/>
      <c r="U1129" s="35"/>
      <c r="V1129" s="35"/>
      <c r="W1129" s="35"/>
      <c r="X1129" s="35"/>
      <c r="Y1129" s="35"/>
      <c r="Z1129" s="35"/>
      <c r="AA1129" s="35"/>
      <c r="AB1129" s="35"/>
      <c r="AC1129" s="35"/>
      <c r="AD1129" s="35"/>
      <c r="AE1129" s="35"/>
      <c r="AF1129" s="35"/>
      <c r="AG1129" s="35"/>
      <c r="AH1129" s="35"/>
      <c r="AI1129" s="35"/>
      <c r="AJ1129" s="35"/>
      <c r="AK1129" s="35"/>
      <c r="AL1129" s="35"/>
      <c r="AM1129" s="35"/>
      <c r="AN1129" s="35"/>
      <c r="AO1129" s="35"/>
      <c r="AP1129" s="35"/>
      <c r="AQ1129" s="35"/>
      <c r="AR1129" s="35"/>
      <c r="AS1129" s="35"/>
      <c r="AT1129" s="35"/>
      <c r="AU1129" s="35"/>
      <c r="AV1129" s="35"/>
      <c r="AW1129" s="35"/>
      <c r="AX1129" s="35"/>
      <c r="AY1129" s="35"/>
      <c r="AZ1129" s="35"/>
      <c r="BA1129" s="35"/>
      <c r="BB1129" s="35"/>
      <c r="BC1129" s="35"/>
      <c r="BD1129" s="35"/>
      <c r="BE1129" s="35"/>
      <c r="BF1129" s="35"/>
      <c r="BG1129" s="35"/>
    </row>
    <row r="1130" spans="1:59">
      <c r="A1130" s="21"/>
      <c r="B1130" s="21"/>
      <c r="C1130" s="21"/>
      <c r="D1130" s="21"/>
      <c r="E1130" s="21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35"/>
      <c r="R1130" s="35"/>
      <c r="S1130" s="35"/>
      <c r="T1130" s="35"/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F1130" s="35"/>
      <c r="AG1130" s="35"/>
      <c r="AH1130" s="35"/>
      <c r="AI1130" s="35"/>
      <c r="AJ1130" s="35"/>
      <c r="AK1130" s="35"/>
      <c r="AL1130" s="35"/>
      <c r="AM1130" s="35"/>
      <c r="AN1130" s="35"/>
      <c r="AO1130" s="35"/>
      <c r="AP1130" s="35"/>
      <c r="AQ1130" s="35"/>
      <c r="AR1130" s="35"/>
      <c r="AS1130" s="35"/>
      <c r="AT1130" s="35"/>
      <c r="AU1130" s="35"/>
      <c r="AV1130" s="35"/>
      <c r="AW1130" s="35"/>
      <c r="AX1130" s="35"/>
      <c r="AY1130" s="35"/>
      <c r="AZ1130" s="35"/>
      <c r="BA1130" s="35"/>
      <c r="BB1130" s="35"/>
      <c r="BC1130" s="35"/>
      <c r="BD1130" s="35"/>
      <c r="BE1130" s="35"/>
      <c r="BF1130" s="35"/>
      <c r="BG1130" s="35"/>
    </row>
    <row r="1131" spans="1:59">
      <c r="A1131" s="21"/>
      <c r="B1131" s="21"/>
      <c r="C1131" s="21"/>
      <c r="D1131" s="21"/>
      <c r="E1131" s="21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35"/>
      <c r="R1131" s="35"/>
      <c r="S1131" s="35"/>
      <c r="T1131" s="35"/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F1131" s="35"/>
      <c r="AG1131" s="35"/>
      <c r="AH1131" s="35"/>
      <c r="AI1131" s="35"/>
      <c r="AJ1131" s="35"/>
      <c r="AK1131" s="35"/>
      <c r="AL1131" s="35"/>
      <c r="AM1131" s="35"/>
      <c r="AN1131" s="35"/>
      <c r="AO1131" s="35"/>
      <c r="AP1131" s="35"/>
      <c r="AQ1131" s="35"/>
      <c r="AR1131" s="35"/>
      <c r="AS1131" s="35"/>
      <c r="AT1131" s="35"/>
      <c r="AU1131" s="35"/>
      <c r="AV1131" s="35"/>
      <c r="AW1131" s="35"/>
      <c r="AX1131" s="35"/>
      <c r="AY1131" s="35"/>
      <c r="AZ1131" s="35"/>
      <c r="BA1131" s="35"/>
      <c r="BB1131" s="35"/>
      <c r="BC1131" s="35"/>
      <c r="BD1131" s="35"/>
      <c r="BE1131" s="35"/>
      <c r="BF1131" s="35"/>
      <c r="BG1131" s="35"/>
    </row>
    <row r="1132" spans="1:59">
      <c r="A1132" s="21"/>
      <c r="B1132" s="21"/>
      <c r="C1132" s="21"/>
      <c r="D1132" s="21"/>
      <c r="E1132" s="21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35"/>
      <c r="R1132" s="35"/>
      <c r="S1132" s="35"/>
      <c r="T1132" s="35"/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F1132" s="35"/>
      <c r="AG1132" s="35"/>
      <c r="AH1132" s="35"/>
      <c r="AI1132" s="35"/>
      <c r="AJ1132" s="35"/>
      <c r="AK1132" s="35"/>
      <c r="AL1132" s="35"/>
      <c r="AM1132" s="35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</row>
    <row r="1133" spans="1:59">
      <c r="A1133" s="21"/>
      <c r="B1133" s="21"/>
      <c r="C1133" s="21"/>
      <c r="D1133" s="21"/>
      <c r="E1133" s="21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35"/>
      <c r="R1133" s="35"/>
      <c r="S1133" s="35"/>
      <c r="T1133" s="35"/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F1133" s="35"/>
      <c r="AG1133" s="35"/>
      <c r="AH1133" s="35"/>
      <c r="AI1133" s="35"/>
      <c r="AJ1133" s="35"/>
      <c r="AK1133" s="35"/>
      <c r="AL1133" s="35"/>
      <c r="AM1133" s="35"/>
      <c r="AN1133" s="35"/>
      <c r="AO1133" s="35"/>
      <c r="AP1133" s="35"/>
      <c r="AQ1133" s="35"/>
      <c r="AR1133" s="35"/>
      <c r="AS1133" s="35"/>
      <c r="AT1133" s="35"/>
      <c r="AU1133" s="35"/>
      <c r="AV1133" s="35"/>
      <c r="AW1133" s="35"/>
      <c r="AX1133" s="35"/>
      <c r="AY1133" s="35"/>
      <c r="AZ1133" s="35"/>
      <c r="BA1133" s="35"/>
      <c r="BB1133" s="35"/>
      <c r="BC1133" s="35"/>
      <c r="BD1133" s="35"/>
      <c r="BE1133" s="35"/>
      <c r="BF1133" s="35"/>
      <c r="BG1133" s="35"/>
    </row>
    <row r="1134" spans="1:59">
      <c r="A1134" s="21"/>
      <c r="B1134" s="21"/>
      <c r="C1134" s="21"/>
      <c r="D1134" s="21"/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F1134" s="35"/>
      <c r="AG1134" s="35"/>
      <c r="AH1134" s="35"/>
      <c r="AI1134" s="35"/>
      <c r="AJ1134" s="35"/>
      <c r="AK1134" s="35"/>
      <c r="AL1134" s="35"/>
      <c r="AM1134" s="35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</row>
    <row r="1135" spans="1:59">
      <c r="A1135" s="21"/>
      <c r="B1135" s="21"/>
      <c r="C1135" s="21"/>
      <c r="D1135" s="21"/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35"/>
      <c r="R1135" s="35"/>
      <c r="S1135" s="35"/>
      <c r="T1135" s="35"/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F1135" s="35"/>
      <c r="AG1135" s="35"/>
      <c r="AH1135" s="35"/>
      <c r="AI1135" s="35"/>
      <c r="AJ1135" s="35"/>
      <c r="AK1135" s="35"/>
      <c r="AL1135" s="35"/>
      <c r="AM1135" s="35"/>
      <c r="AN1135" s="35"/>
      <c r="AO1135" s="35"/>
      <c r="AP1135" s="35"/>
      <c r="AQ1135" s="35"/>
      <c r="AR1135" s="35"/>
      <c r="AS1135" s="35"/>
      <c r="AT1135" s="35"/>
      <c r="AU1135" s="35"/>
      <c r="AV1135" s="35"/>
      <c r="AW1135" s="35"/>
      <c r="AX1135" s="35"/>
      <c r="AY1135" s="35"/>
      <c r="AZ1135" s="35"/>
      <c r="BA1135" s="35"/>
      <c r="BB1135" s="35"/>
      <c r="BC1135" s="35"/>
      <c r="BD1135" s="35"/>
      <c r="BE1135" s="35"/>
      <c r="BF1135" s="35"/>
      <c r="BG1135" s="35"/>
    </row>
    <row r="1136" spans="1:59">
      <c r="A1136" s="21"/>
      <c r="B1136" s="21"/>
      <c r="C1136" s="21"/>
      <c r="D1136" s="21"/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35"/>
      <c r="R1136" s="35"/>
      <c r="S1136" s="35"/>
      <c r="T1136" s="35"/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F1136" s="35"/>
      <c r="AG1136" s="35"/>
      <c r="AH1136" s="35"/>
      <c r="AI1136" s="35"/>
      <c r="AJ1136" s="35"/>
      <c r="AK1136" s="35"/>
      <c r="AL1136" s="35"/>
      <c r="AM1136" s="35"/>
      <c r="AN1136" s="35"/>
      <c r="AO1136" s="35"/>
      <c r="AP1136" s="35"/>
      <c r="AQ1136" s="35"/>
      <c r="AR1136" s="35"/>
      <c r="AS1136" s="35"/>
      <c r="AT1136" s="35"/>
      <c r="AU1136" s="35"/>
      <c r="AV1136" s="35"/>
      <c r="AW1136" s="35"/>
      <c r="AX1136" s="35"/>
      <c r="AY1136" s="35"/>
      <c r="AZ1136" s="35"/>
      <c r="BA1136" s="35"/>
      <c r="BB1136" s="35"/>
      <c r="BC1136" s="35"/>
      <c r="BD1136" s="35"/>
      <c r="BE1136" s="35"/>
      <c r="BF1136" s="35"/>
      <c r="BG1136" s="35"/>
    </row>
    <row r="1137" spans="1:59">
      <c r="A1137" s="21"/>
      <c r="B1137" s="21"/>
      <c r="C1137" s="21"/>
      <c r="D1137" s="21"/>
      <c r="E1137" s="21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35"/>
      <c r="R1137" s="35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5"/>
      <c r="AG1137" s="35"/>
      <c r="AH1137" s="35"/>
      <c r="AI1137" s="35"/>
      <c r="AJ1137" s="35"/>
      <c r="AK1137" s="35"/>
      <c r="AL1137" s="35"/>
      <c r="AM1137" s="35"/>
      <c r="AN1137" s="35"/>
      <c r="AO1137" s="35"/>
      <c r="AP1137" s="35"/>
      <c r="AQ1137" s="35"/>
      <c r="AR1137" s="35"/>
      <c r="AS1137" s="35"/>
      <c r="AT1137" s="35"/>
      <c r="AU1137" s="35"/>
      <c r="AV1137" s="35"/>
      <c r="AW1137" s="35"/>
      <c r="AX1137" s="35"/>
      <c r="AY1137" s="35"/>
      <c r="AZ1137" s="35"/>
      <c r="BA1137" s="35"/>
      <c r="BB1137" s="35"/>
      <c r="BC1137" s="35"/>
      <c r="BD1137" s="35"/>
      <c r="BE1137" s="35"/>
      <c r="BF1137" s="35"/>
      <c r="BG1137" s="35"/>
    </row>
    <row r="1138" spans="1:59">
      <c r="A1138" s="21"/>
      <c r="B1138" s="21"/>
      <c r="C1138" s="21"/>
      <c r="D1138" s="21"/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35"/>
      <c r="R1138" s="35"/>
      <c r="S1138" s="35"/>
      <c r="T1138" s="35"/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F1138" s="35"/>
      <c r="AG1138" s="35"/>
      <c r="AH1138" s="35"/>
      <c r="AI1138" s="35"/>
      <c r="AJ1138" s="35"/>
      <c r="AK1138" s="35"/>
      <c r="AL1138" s="35"/>
      <c r="AM1138" s="35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</row>
    <row r="1139" spans="1:59">
      <c r="A1139" s="21"/>
      <c r="B1139" s="21"/>
      <c r="C1139" s="21"/>
      <c r="D1139" s="21"/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35"/>
      <c r="R1139" s="35"/>
      <c r="S1139" s="35"/>
      <c r="T1139" s="35"/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F1139" s="35"/>
      <c r="AG1139" s="35"/>
      <c r="AH1139" s="35"/>
      <c r="AI1139" s="35"/>
      <c r="AJ1139" s="35"/>
      <c r="AK1139" s="35"/>
      <c r="AL1139" s="35"/>
      <c r="AM1139" s="35"/>
      <c r="AN1139" s="35"/>
      <c r="AO1139" s="35"/>
      <c r="AP1139" s="35"/>
      <c r="AQ1139" s="35"/>
      <c r="AR1139" s="35"/>
      <c r="AS1139" s="35"/>
      <c r="AT1139" s="35"/>
      <c r="AU1139" s="35"/>
      <c r="AV1139" s="35"/>
      <c r="AW1139" s="35"/>
      <c r="AX1139" s="35"/>
      <c r="AY1139" s="35"/>
      <c r="AZ1139" s="35"/>
      <c r="BA1139" s="35"/>
      <c r="BB1139" s="35"/>
      <c r="BC1139" s="35"/>
      <c r="BD1139" s="35"/>
      <c r="BE1139" s="35"/>
      <c r="BF1139" s="35"/>
      <c r="BG1139" s="35"/>
    </row>
    <row r="1140" spans="1:59">
      <c r="A1140" s="21"/>
      <c r="B1140" s="21"/>
      <c r="C1140" s="21"/>
      <c r="D1140" s="21"/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35"/>
      <c r="R1140" s="35"/>
      <c r="S1140" s="35"/>
      <c r="T1140" s="35"/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F1140" s="35"/>
      <c r="AG1140" s="35"/>
      <c r="AH1140" s="35"/>
      <c r="AI1140" s="35"/>
      <c r="AJ1140" s="35"/>
      <c r="AK1140" s="35"/>
      <c r="AL1140" s="35"/>
      <c r="AM1140" s="35"/>
      <c r="AN1140" s="35"/>
      <c r="AO1140" s="35"/>
      <c r="AP1140" s="35"/>
      <c r="AQ1140" s="35"/>
      <c r="AR1140" s="35"/>
      <c r="AS1140" s="35"/>
      <c r="AT1140" s="35"/>
      <c r="AU1140" s="35"/>
      <c r="AV1140" s="35"/>
      <c r="AW1140" s="35"/>
      <c r="AX1140" s="35"/>
      <c r="AY1140" s="35"/>
      <c r="AZ1140" s="35"/>
      <c r="BA1140" s="35"/>
      <c r="BB1140" s="35"/>
      <c r="BC1140" s="35"/>
      <c r="BD1140" s="35"/>
      <c r="BE1140" s="35"/>
      <c r="BF1140" s="35"/>
      <c r="BG1140" s="35"/>
    </row>
    <row r="1141" spans="1:59">
      <c r="A1141" s="21"/>
      <c r="B1141" s="21"/>
      <c r="C1141" s="21"/>
      <c r="D1141" s="21"/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35"/>
      <c r="R1141" s="35"/>
      <c r="S1141" s="35"/>
      <c r="T1141" s="35"/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F1141" s="35"/>
      <c r="AG1141" s="35"/>
      <c r="AH1141" s="35"/>
      <c r="AI1141" s="35"/>
      <c r="AJ1141" s="35"/>
      <c r="AK1141" s="35"/>
      <c r="AL1141" s="35"/>
      <c r="AM1141" s="35"/>
      <c r="AN1141" s="35"/>
      <c r="AO1141" s="35"/>
      <c r="AP1141" s="35"/>
      <c r="AQ1141" s="35"/>
      <c r="AR1141" s="35"/>
      <c r="AS1141" s="35"/>
      <c r="AT1141" s="35"/>
      <c r="AU1141" s="35"/>
      <c r="AV1141" s="35"/>
      <c r="AW1141" s="35"/>
      <c r="AX1141" s="35"/>
      <c r="AY1141" s="35"/>
      <c r="AZ1141" s="35"/>
      <c r="BA1141" s="35"/>
      <c r="BB1141" s="35"/>
      <c r="BC1141" s="35"/>
      <c r="BD1141" s="35"/>
      <c r="BE1141" s="35"/>
      <c r="BF1141" s="35"/>
      <c r="BG1141" s="35"/>
    </row>
    <row r="1142" spans="1:59">
      <c r="A1142" s="21"/>
      <c r="B1142" s="21"/>
      <c r="C1142" s="21"/>
      <c r="D1142" s="21"/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35"/>
      <c r="R1142" s="35"/>
      <c r="S1142" s="35"/>
      <c r="T1142" s="35"/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F1142" s="35"/>
      <c r="AG1142" s="35"/>
      <c r="AH1142" s="35"/>
      <c r="AI1142" s="35"/>
      <c r="AJ1142" s="35"/>
      <c r="AK1142" s="35"/>
      <c r="AL1142" s="35"/>
      <c r="AM1142" s="35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</row>
    <row r="1143" spans="1:59">
      <c r="A1143" s="21"/>
      <c r="B1143" s="21"/>
      <c r="C1143" s="21"/>
      <c r="D1143" s="21"/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35"/>
      <c r="R1143" s="35"/>
      <c r="S1143" s="35"/>
      <c r="T1143" s="35"/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F1143" s="35"/>
      <c r="AG1143" s="35"/>
      <c r="AH1143" s="35"/>
      <c r="AI1143" s="35"/>
      <c r="AJ1143" s="35"/>
      <c r="AK1143" s="35"/>
      <c r="AL1143" s="35"/>
      <c r="AM1143" s="35"/>
      <c r="AN1143" s="35"/>
      <c r="AO1143" s="35"/>
      <c r="AP1143" s="35"/>
      <c r="AQ1143" s="35"/>
      <c r="AR1143" s="35"/>
      <c r="AS1143" s="35"/>
      <c r="AT1143" s="35"/>
      <c r="AU1143" s="35"/>
      <c r="AV1143" s="35"/>
      <c r="AW1143" s="35"/>
      <c r="AX1143" s="35"/>
      <c r="AY1143" s="35"/>
      <c r="AZ1143" s="35"/>
      <c r="BA1143" s="35"/>
      <c r="BB1143" s="35"/>
      <c r="BC1143" s="35"/>
      <c r="BD1143" s="35"/>
      <c r="BE1143" s="35"/>
      <c r="BF1143" s="35"/>
      <c r="BG1143" s="35"/>
    </row>
    <row r="1144" spans="1:59">
      <c r="A1144" s="21"/>
      <c r="B1144" s="21"/>
      <c r="C1144" s="21"/>
      <c r="D1144" s="21"/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35"/>
      <c r="R1144" s="35"/>
      <c r="S1144" s="35"/>
      <c r="T1144" s="35"/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F1144" s="35"/>
      <c r="AG1144" s="35"/>
      <c r="AH1144" s="35"/>
      <c r="AI1144" s="35"/>
      <c r="AJ1144" s="35"/>
      <c r="AK1144" s="35"/>
      <c r="AL1144" s="35"/>
      <c r="AM1144" s="35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</row>
    <row r="1145" spans="1:59">
      <c r="A1145" s="21"/>
      <c r="B1145" s="21"/>
      <c r="C1145" s="21"/>
      <c r="D1145" s="21"/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35"/>
      <c r="R1145" s="35"/>
      <c r="S1145" s="35"/>
      <c r="T1145" s="35"/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F1145" s="35"/>
      <c r="AG1145" s="35"/>
      <c r="AH1145" s="35"/>
      <c r="AI1145" s="35"/>
      <c r="AJ1145" s="35"/>
      <c r="AK1145" s="35"/>
      <c r="AL1145" s="35"/>
      <c r="AM1145" s="35"/>
      <c r="AN1145" s="35"/>
      <c r="AO1145" s="35"/>
      <c r="AP1145" s="35"/>
      <c r="AQ1145" s="35"/>
      <c r="AR1145" s="35"/>
      <c r="AS1145" s="35"/>
      <c r="AT1145" s="35"/>
      <c r="AU1145" s="35"/>
      <c r="AV1145" s="35"/>
      <c r="AW1145" s="35"/>
      <c r="AX1145" s="35"/>
      <c r="AY1145" s="35"/>
      <c r="AZ1145" s="35"/>
      <c r="BA1145" s="35"/>
      <c r="BB1145" s="35"/>
      <c r="BC1145" s="35"/>
      <c r="BD1145" s="35"/>
      <c r="BE1145" s="35"/>
      <c r="BF1145" s="35"/>
      <c r="BG1145" s="35"/>
    </row>
    <row r="1146" spans="1:59">
      <c r="A1146" s="21"/>
      <c r="B1146" s="21"/>
      <c r="C1146" s="21"/>
      <c r="D1146" s="21"/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35"/>
      <c r="R1146" s="35"/>
      <c r="S1146" s="35"/>
      <c r="T1146" s="35"/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F1146" s="35"/>
      <c r="AG1146" s="35"/>
      <c r="AH1146" s="35"/>
      <c r="AI1146" s="35"/>
      <c r="AJ1146" s="35"/>
      <c r="AK1146" s="35"/>
      <c r="AL1146" s="35"/>
      <c r="AM1146" s="35"/>
      <c r="AN1146" s="35"/>
      <c r="AO1146" s="35"/>
      <c r="AP1146" s="35"/>
      <c r="AQ1146" s="35"/>
      <c r="AR1146" s="35"/>
      <c r="AS1146" s="35"/>
      <c r="AT1146" s="35"/>
      <c r="AU1146" s="35"/>
      <c r="AV1146" s="35"/>
      <c r="AW1146" s="35"/>
      <c r="AX1146" s="35"/>
      <c r="AY1146" s="35"/>
      <c r="AZ1146" s="35"/>
      <c r="BA1146" s="35"/>
      <c r="BB1146" s="35"/>
      <c r="BC1146" s="35"/>
      <c r="BD1146" s="35"/>
      <c r="BE1146" s="35"/>
      <c r="BF1146" s="35"/>
      <c r="BG1146" s="35"/>
    </row>
    <row r="1147" spans="1:59">
      <c r="A1147" s="21"/>
      <c r="B1147" s="21"/>
      <c r="C1147" s="21"/>
      <c r="D1147" s="21"/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35"/>
      <c r="R1147" s="35"/>
      <c r="S1147" s="35"/>
      <c r="T1147" s="35"/>
      <c r="U1147" s="35"/>
      <c r="V1147" s="35"/>
      <c r="W1147" s="35"/>
      <c r="X1147" s="35"/>
      <c r="Y1147" s="35"/>
      <c r="Z1147" s="35"/>
      <c r="AA1147" s="35"/>
      <c r="AB1147" s="35"/>
      <c r="AC1147" s="35"/>
      <c r="AD1147" s="35"/>
      <c r="AE1147" s="35"/>
      <c r="AF1147" s="35"/>
      <c r="AG1147" s="35"/>
      <c r="AH1147" s="35"/>
      <c r="AI1147" s="35"/>
      <c r="AJ1147" s="35"/>
      <c r="AK1147" s="35"/>
      <c r="AL1147" s="35"/>
      <c r="AM1147" s="35"/>
      <c r="AN1147" s="35"/>
      <c r="AO1147" s="35"/>
      <c r="AP1147" s="35"/>
      <c r="AQ1147" s="35"/>
      <c r="AR1147" s="35"/>
      <c r="AS1147" s="35"/>
      <c r="AT1147" s="35"/>
      <c r="AU1147" s="35"/>
      <c r="AV1147" s="35"/>
      <c r="AW1147" s="35"/>
      <c r="AX1147" s="35"/>
      <c r="AY1147" s="35"/>
      <c r="AZ1147" s="35"/>
      <c r="BA1147" s="35"/>
      <c r="BB1147" s="35"/>
      <c r="BC1147" s="35"/>
      <c r="BD1147" s="35"/>
      <c r="BE1147" s="35"/>
      <c r="BF1147" s="35"/>
      <c r="BG1147" s="35"/>
    </row>
    <row r="1148" spans="1:59">
      <c r="A1148" s="21"/>
      <c r="B1148" s="21"/>
      <c r="C1148" s="21"/>
      <c r="D1148" s="21"/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35"/>
      <c r="R1148" s="35"/>
      <c r="S1148" s="35"/>
      <c r="T1148" s="35"/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F1148" s="35"/>
      <c r="AG1148" s="35"/>
      <c r="AH1148" s="35"/>
      <c r="AI1148" s="35"/>
      <c r="AJ1148" s="35"/>
      <c r="AK1148" s="35"/>
      <c r="AL1148" s="35"/>
      <c r="AM1148" s="35"/>
      <c r="AN1148" s="35"/>
      <c r="AO1148" s="35"/>
      <c r="AP1148" s="35"/>
      <c r="AQ1148" s="35"/>
      <c r="AR1148" s="35"/>
      <c r="AS1148" s="35"/>
      <c r="AT1148" s="35"/>
      <c r="AU1148" s="35"/>
      <c r="AV1148" s="35"/>
      <c r="AW1148" s="35"/>
      <c r="AX1148" s="35"/>
      <c r="AY1148" s="35"/>
      <c r="AZ1148" s="35"/>
      <c r="BA1148" s="35"/>
      <c r="BB1148" s="35"/>
      <c r="BC1148" s="35"/>
      <c r="BD1148" s="35"/>
      <c r="BE1148" s="35"/>
      <c r="BF1148" s="35"/>
      <c r="BG1148" s="35"/>
    </row>
    <row r="1149" spans="1:59">
      <c r="A1149" s="21"/>
      <c r="B1149" s="21"/>
      <c r="C1149" s="21"/>
      <c r="D1149" s="21"/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35"/>
      <c r="R1149" s="35"/>
      <c r="S1149" s="35"/>
      <c r="T1149" s="35"/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F1149" s="35"/>
      <c r="AG1149" s="35"/>
      <c r="AH1149" s="35"/>
      <c r="AI1149" s="35"/>
      <c r="AJ1149" s="35"/>
      <c r="AK1149" s="35"/>
      <c r="AL1149" s="35"/>
      <c r="AM1149" s="35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</row>
    <row r="1150" spans="1:59">
      <c r="A1150" s="21"/>
      <c r="B1150" s="21"/>
      <c r="C1150" s="21"/>
      <c r="D1150" s="21"/>
      <c r="E1150" s="21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35"/>
      <c r="R1150" s="35"/>
      <c r="S1150" s="35"/>
      <c r="T1150" s="35"/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F1150" s="35"/>
      <c r="AG1150" s="35"/>
      <c r="AH1150" s="35"/>
      <c r="AI1150" s="35"/>
      <c r="AJ1150" s="35"/>
      <c r="AK1150" s="35"/>
      <c r="AL1150" s="35"/>
      <c r="AM1150" s="35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</row>
    <row r="1151" spans="1:59">
      <c r="A1151" s="21"/>
      <c r="B1151" s="21"/>
      <c r="C1151" s="21"/>
      <c r="D1151" s="21"/>
      <c r="E1151" s="21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35"/>
      <c r="R1151" s="35"/>
      <c r="S1151" s="35"/>
      <c r="T1151" s="35"/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F1151" s="35"/>
      <c r="AG1151" s="35"/>
      <c r="AH1151" s="35"/>
      <c r="AI1151" s="35"/>
      <c r="AJ1151" s="35"/>
      <c r="AK1151" s="35"/>
      <c r="AL1151" s="35"/>
      <c r="AM1151" s="35"/>
      <c r="AN1151" s="35"/>
      <c r="AO1151" s="35"/>
      <c r="AP1151" s="35"/>
      <c r="AQ1151" s="35"/>
      <c r="AR1151" s="35"/>
      <c r="AS1151" s="35"/>
      <c r="AT1151" s="35"/>
      <c r="AU1151" s="35"/>
      <c r="AV1151" s="35"/>
      <c r="AW1151" s="35"/>
      <c r="AX1151" s="35"/>
      <c r="AY1151" s="35"/>
      <c r="AZ1151" s="35"/>
      <c r="BA1151" s="35"/>
      <c r="BB1151" s="35"/>
      <c r="BC1151" s="35"/>
      <c r="BD1151" s="35"/>
      <c r="BE1151" s="35"/>
      <c r="BF1151" s="35"/>
      <c r="BG1151" s="35"/>
    </row>
    <row r="1152" spans="1:59">
      <c r="A1152" s="21"/>
      <c r="B1152" s="21"/>
      <c r="C1152" s="21"/>
      <c r="D1152" s="21"/>
      <c r="E1152" s="21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35"/>
      <c r="R1152" s="35"/>
      <c r="S1152" s="35"/>
      <c r="T1152" s="35"/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F1152" s="35"/>
      <c r="AG1152" s="35"/>
      <c r="AH1152" s="35"/>
      <c r="AI1152" s="35"/>
      <c r="AJ1152" s="35"/>
      <c r="AK1152" s="35"/>
      <c r="AL1152" s="35"/>
      <c r="AM1152" s="35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</row>
    <row r="1153" spans="1:59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35"/>
      <c r="R1153" s="35"/>
      <c r="S1153" s="35"/>
      <c r="T1153" s="35"/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F1153" s="35"/>
      <c r="AG1153" s="35"/>
      <c r="AH1153" s="35"/>
      <c r="AI1153" s="35"/>
      <c r="AJ1153" s="35"/>
      <c r="AK1153" s="35"/>
      <c r="AL1153" s="35"/>
      <c r="AM1153" s="35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</row>
    <row r="1154" spans="1:59">
      <c r="A1154" s="21"/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35"/>
      <c r="R1154" s="35"/>
      <c r="S1154" s="35"/>
      <c r="T1154" s="35"/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F1154" s="35"/>
      <c r="AG1154" s="35"/>
      <c r="AH1154" s="35"/>
      <c r="AI1154" s="35"/>
      <c r="AJ1154" s="35"/>
      <c r="AK1154" s="35"/>
      <c r="AL1154" s="35"/>
      <c r="AM1154" s="35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</row>
    <row r="1155" spans="1:59">
      <c r="A1155" s="21"/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35"/>
      <c r="R1155" s="35"/>
      <c r="S1155" s="35"/>
      <c r="T1155" s="35"/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F1155" s="35"/>
      <c r="AG1155" s="35"/>
      <c r="AH1155" s="35"/>
      <c r="AI1155" s="35"/>
      <c r="AJ1155" s="35"/>
      <c r="AK1155" s="35"/>
      <c r="AL1155" s="35"/>
      <c r="AM1155" s="35"/>
      <c r="AN1155" s="35"/>
      <c r="AO1155" s="35"/>
      <c r="AP1155" s="35"/>
      <c r="AQ1155" s="35"/>
      <c r="AR1155" s="35"/>
      <c r="AS1155" s="35"/>
      <c r="AT1155" s="35"/>
      <c r="AU1155" s="35"/>
      <c r="AV1155" s="35"/>
      <c r="AW1155" s="35"/>
      <c r="AX1155" s="35"/>
      <c r="AY1155" s="35"/>
      <c r="AZ1155" s="35"/>
      <c r="BA1155" s="35"/>
      <c r="BB1155" s="35"/>
      <c r="BC1155" s="35"/>
      <c r="BD1155" s="35"/>
      <c r="BE1155" s="35"/>
      <c r="BF1155" s="35"/>
      <c r="BG1155" s="35"/>
    </row>
    <row r="1156" spans="1:59">
      <c r="A1156" s="21"/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35"/>
      <c r="R1156" s="35"/>
      <c r="S1156" s="35"/>
      <c r="T1156" s="35"/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F1156" s="35"/>
      <c r="AG1156" s="35"/>
      <c r="AH1156" s="35"/>
      <c r="AI1156" s="35"/>
      <c r="AJ1156" s="35"/>
      <c r="AK1156" s="35"/>
      <c r="AL1156" s="35"/>
      <c r="AM1156" s="35"/>
      <c r="AN1156" s="35"/>
      <c r="AO1156" s="35"/>
      <c r="AP1156" s="35"/>
      <c r="AQ1156" s="35"/>
      <c r="AR1156" s="35"/>
      <c r="AS1156" s="35"/>
      <c r="AT1156" s="35"/>
      <c r="AU1156" s="35"/>
      <c r="AV1156" s="35"/>
      <c r="AW1156" s="35"/>
      <c r="AX1156" s="35"/>
      <c r="AY1156" s="35"/>
      <c r="AZ1156" s="35"/>
      <c r="BA1156" s="35"/>
      <c r="BB1156" s="35"/>
      <c r="BC1156" s="35"/>
      <c r="BD1156" s="35"/>
      <c r="BE1156" s="35"/>
      <c r="BF1156" s="35"/>
      <c r="BG1156" s="35"/>
    </row>
    <row r="1157" spans="1:59">
      <c r="A1157" s="21"/>
      <c r="B1157" s="21"/>
      <c r="C1157" s="21"/>
      <c r="D1157" s="21"/>
      <c r="E1157" s="21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35"/>
      <c r="R1157" s="35"/>
      <c r="S1157" s="35"/>
      <c r="T1157" s="35"/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F1157" s="35"/>
      <c r="AG1157" s="35"/>
      <c r="AH1157" s="35"/>
      <c r="AI1157" s="35"/>
      <c r="AJ1157" s="35"/>
      <c r="AK1157" s="35"/>
      <c r="AL1157" s="35"/>
      <c r="AM1157" s="35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</row>
    <row r="1158" spans="1:59">
      <c r="A1158" s="21"/>
      <c r="B1158" s="21"/>
      <c r="C1158" s="21"/>
      <c r="D1158" s="21"/>
      <c r="E1158" s="21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35"/>
      <c r="R1158" s="35"/>
      <c r="S1158" s="35"/>
      <c r="T1158" s="35"/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F1158" s="35"/>
      <c r="AG1158" s="35"/>
      <c r="AH1158" s="35"/>
      <c r="AI1158" s="35"/>
      <c r="AJ1158" s="35"/>
      <c r="AK1158" s="35"/>
      <c r="AL1158" s="35"/>
      <c r="AM1158" s="35"/>
      <c r="AN1158" s="35"/>
      <c r="AO1158" s="35"/>
      <c r="AP1158" s="35"/>
      <c r="AQ1158" s="35"/>
      <c r="AR1158" s="35"/>
      <c r="AS1158" s="35"/>
      <c r="AT1158" s="35"/>
      <c r="AU1158" s="35"/>
      <c r="AV1158" s="35"/>
      <c r="AW1158" s="35"/>
      <c r="AX1158" s="35"/>
      <c r="AY1158" s="35"/>
      <c r="AZ1158" s="35"/>
      <c r="BA1158" s="35"/>
      <c r="BB1158" s="35"/>
      <c r="BC1158" s="35"/>
      <c r="BD1158" s="35"/>
      <c r="BE1158" s="35"/>
      <c r="BF1158" s="35"/>
      <c r="BG1158" s="35"/>
    </row>
    <row r="1159" spans="1:59">
      <c r="A1159" s="21"/>
      <c r="B1159" s="21"/>
      <c r="C1159" s="21"/>
      <c r="D1159" s="21"/>
      <c r="E1159" s="21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35"/>
      <c r="R1159" s="35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5"/>
      <c r="AG1159" s="35"/>
      <c r="AH1159" s="35"/>
      <c r="AI1159" s="35"/>
      <c r="AJ1159" s="35"/>
      <c r="AK1159" s="35"/>
      <c r="AL1159" s="35"/>
      <c r="AM1159" s="35"/>
      <c r="AN1159" s="35"/>
      <c r="AO1159" s="35"/>
      <c r="AP1159" s="35"/>
      <c r="AQ1159" s="35"/>
      <c r="AR1159" s="35"/>
      <c r="AS1159" s="35"/>
      <c r="AT1159" s="35"/>
      <c r="AU1159" s="35"/>
      <c r="AV1159" s="35"/>
      <c r="AW1159" s="35"/>
      <c r="AX1159" s="35"/>
      <c r="AY1159" s="35"/>
      <c r="AZ1159" s="35"/>
      <c r="BA1159" s="35"/>
      <c r="BB1159" s="35"/>
      <c r="BC1159" s="35"/>
      <c r="BD1159" s="35"/>
      <c r="BE1159" s="35"/>
      <c r="BF1159" s="35"/>
      <c r="BG1159" s="35"/>
    </row>
    <row r="1160" spans="1:59">
      <c r="A1160" s="21"/>
      <c r="B1160" s="21"/>
      <c r="C1160" s="21"/>
      <c r="D1160" s="21"/>
      <c r="E1160" s="21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35"/>
      <c r="R1160" s="35"/>
      <c r="S1160" s="35"/>
      <c r="T1160" s="35"/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F1160" s="35"/>
      <c r="AG1160" s="35"/>
      <c r="AH1160" s="35"/>
      <c r="AI1160" s="35"/>
      <c r="AJ1160" s="35"/>
      <c r="AK1160" s="35"/>
      <c r="AL1160" s="35"/>
      <c r="AM1160" s="35"/>
      <c r="AN1160" s="35"/>
      <c r="AO1160" s="35"/>
      <c r="AP1160" s="35"/>
      <c r="AQ1160" s="35"/>
      <c r="AR1160" s="35"/>
      <c r="AS1160" s="35"/>
      <c r="AT1160" s="35"/>
      <c r="AU1160" s="35"/>
      <c r="AV1160" s="35"/>
      <c r="AW1160" s="35"/>
      <c r="AX1160" s="35"/>
      <c r="AY1160" s="35"/>
      <c r="AZ1160" s="35"/>
      <c r="BA1160" s="35"/>
      <c r="BB1160" s="35"/>
      <c r="BC1160" s="35"/>
      <c r="BD1160" s="35"/>
      <c r="BE1160" s="35"/>
      <c r="BF1160" s="35"/>
      <c r="BG1160" s="35"/>
    </row>
    <row r="1161" spans="1:59">
      <c r="A1161" s="21"/>
      <c r="B1161" s="21"/>
      <c r="C1161" s="21"/>
      <c r="D1161" s="21"/>
      <c r="E1161" s="21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35"/>
      <c r="R1161" s="35"/>
      <c r="S1161" s="35"/>
      <c r="T1161" s="35"/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F1161" s="35"/>
      <c r="AG1161" s="35"/>
      <c r="AH1161" s="35"/>
      <c r="AI1161" s="35"/>
      <c r="AJ1161" s="35"/>
      <c r="AK1161" s="35"/>
      <c r="AL1161" s="35"/>
      <c r="AM1161" s="35"/>
      <c r="AN1161" s="35"/>
      <c r="AO1161" s="35"/>
      <c r="AP1161" s="35"/>
      <c r="AQ1161" s="35"/>
      <c r="AR1161" s="35"/>
      <c r="AS1161" s="35"/>
      <c r="AT1161" s="35"/>
      <c r="AU1161" s="35"/>
      <c r="AV1161" s="35"/>
      <c r="AW1161" s="35"/>
      <c r="AX1161" s="35"/>
      <c r="AY1161" s="35"/>
      <c r="AZ1161" s="35"/>
      <c r="BA1161" s="35"/>
      <c r="BB1161" s="35"/>
      <c r="BC1161" s="35"/>
      <c r="BD1161" s="35"/>
      <c r="BE1161" s="35"/>
      <c r="BF1161" s="35"/>
      <c r="BG1161" s="35"/>
    </row>
    <row r="1162" spans="1:59">
      <c r="A1162" s="21"/>
      <c r="B1162" s="21"/>
      <c r="C1162" s="21"/>
      <c r="D1162" s="21"/>
      <c r="E1162" s="21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35"/>
      <c r="R1162" s="35"/>
      <c r="S1162" s="35"/>
      <c r="T1162" s="35"/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F1162" s="35"/>
      <c r="AG1162" s="35"/>
      <c r="AH1162" s="35"/>
      <c r="AI1162" s="35"/>
      <c r="AJ1162" s="35"/>
      <c r="AK1162" s="35"/>
      <c r="AL1162" s="35"/>
      <c r="AM1162" s="35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</row>
    <row r="1163" spans="1:59">
      <c r="A1163" s="21"/>
      <c r="B1163" s="21"/>
      <c r="C1163" s="21"/>
      <c r="D1163" s="21"/>
      <c r="E1163" s="21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35"/>
      <c r="R1163" s="35"/>
      <c r="S1163" s="35"/>
      <c r="T1163" s="35"/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F1163" s="35"/>
      <c r="AG1163" s="35"/>
      <c r="AH1163" s="35"/>
      <c r="AI1163" s="35"/>
      <c r="AJ1163" s="35"/>
      <c r="AK1163" s="35"/>
      <c r="AL1163" s="35"/>
      <c r="AM1163" s="35"/>
      <c r="AN1163" s="35"/>
      <c r="AO1163" s="35"/>
      <c r="AP1163" s="35"/>
      <c r="AQ1163" s="35"/>
      <c r="AR1163" s="35"/>
      <c r="AS1163" s="35"/>
      <c r="AT1163" s="35"/>
      <c r="AU1163" s="35"/>
      <c r="AV1163" s="35"/>
      <c r="AW1163" s="35"/>
      <c r="AX1163" s="35"/>
      <c r="AY1163" s="35"/>
      <c r="AZ1163" s="35"/>
      <c r="BA1163" s="35"/>
      <c r="BB1163" s="35"/>
      <c r="BC1163" s="35"/>
      <c r="BD1163" s="35"/>
      <c r="BE1163" s="35"/>
      <c r="BF1163" s="35"/>
      <c r="BG1163" s="35"/>
    </row>
    <row r="1164" spans="1:59">
      <c r="A1164" s="21"/>
      <c r="B1164" s="21"/>
      <c r="C1164" s="21"/>
      <c r="D1164" s="21"/>
      <c r="E1164" s="21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35"/>
      <c r="R1164" s="35"/>
      <c r="S1164" s="35"/>
      <c r="T1164" s="35"/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F1164" s="35"/>
      <c r="AG1164" s="35"/>
      <c r="AH1164" s="35"/>
      <c r="AI1164" s="35"/>
      <c r="AJ1164" s="35"/>
      <c r="AK1164" s="35"/>
      <c r="AL1164" s="35"/>
      <c r="AM1164" s="35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</row>
    <row r="1165" spans="1:59">
      <c r="A1165" s="21"/>
      <c r="B1165" s="21"/>
      <c r="C1165" s="21"/>
      <c r="D1165" s="21"/>
      <c r="E1165" s="21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35"/>
      <c r="R1165" s="35"/>
      <c r="S1165" s="35"/>
      <c r="T1165" s="35"/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F1165" s="35"/>
      <c r="AG1165" s="35"/>
      <c r="AH1165" s="35"/>
      <c r="AI1165" s="35"/>
      <c r="AJ1165" s="35"/>
      <c r="AK1165" s="35"/>
      <c r="AL1165" s="35"/>
      <c r="AM1165" s="35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</row>
    <row r="1166" spans="1:59">
      <c r="A1166" s="21"/>
      <c r="B1166" s="21"/>
      <c r="C1166" s="21"/>
      <c r="D1166" s="21"/>
      <c r="E1166" s="21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35"/>
      <c r="R1166" s="35"/>
      <c r="S1166" s="35"/>
      <c r="T1166" s="35"/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F1166" s="35"/>
      <c r="AG1166" s="35"/>
      <c r="AH1166" s="35"/>
      <c r="AI1166" s="35"/>
      <c r="AJ1166" s="35"/>
      <c r="AK1166" s="35"/>
      <c r="AL1166" s="35"/>
      <c r="AM1166" s="35"/>
      <c r="AN1166" s="35"/>
      <c r="AO1166" s="35"/>
      <c r="AP1166" s="35"/>
      <c r="AQ1166" s="35"/>
      <c r="AR1166" s="35"/>
      <c r="AS1166" s="35"/>
      <c r="AT1166" s="35"/>
      <c r="AU1166" s="35"/>
      <c r="AV1166" s="35"/>
      <c r="AW1166" s="35"/>
      <c r="AX1166" s="35"/>
      <c r="AY1166" s="35"/>
      <c r="AZ1166" s="35"/>
      <c r="BA1166" s="35"/>
      <c r="BB1166" s="35"/>
      <c r="BC1166" s="35"/>
      <c r="BD1166" s="35"/>
      <c r="BE1166" s="35"/>
      <c r="BF1166" s="35"/>
      <c r="BG1166" s="35"/>
    </row>
    <row r="1167" spans="1:59">
      <c r="A1167" s="21"/>
      <c r="B1167" s="21"/>
      <c r="C1167" s="21"/>
      <c r="D1167" s="21"/>
      <c r="E1167" s="21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35"/>
      <c r="R1167" s="35"/>
      <c r="S1167" s="35"/>
      <c r="T1167" s="35"/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F1167" s="35"/>
      <c r="AG1167" s="35"/>
      <c r="AH1167" s="35"/>
      <c r="AI1167" s="35"/>
      <c r="AJ1167" s="35"/>
      <c r="AK1167" s="35"/>
      <c r="AL1167" s="35"/>
      <c r="AM1167" s="35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</row>
    <row r="1168" spans="1:59">
      <c r="A1168" s="21"/>
      <c r="B1168" s="21"/>
      <c r="C1168" s="21"/>
      <c r="D1168" s="21"/>
      <c r="E1168" s="21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35"/>
      <c r="R1168" s="35"/>
      <c r="S1168" s="35"/>
      <c r="T1168" s="35"/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F1168" s="35"/>
      <c r="AG1168" s="35"/>
      <c r="AH1168" s="35"/>
      <c r="AI1168" s="35"/>
      <c r="AJ1168" s="35"/>
      <c r="AK1168" s="35"/>
      <c r="AL1168" s="35"/>
      <c r="AM1168" s="35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</row>
    <row r="1169" spans="1:59">
      <c r="A1169" s="21"/>
      <c r="B1169" s="21"/>
      <c r="C1169" s="21"/>
      <c r="D1169" s="21"/>
      <c r="E1169" s="21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35"/>
      <c r="R1169" s="35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5"/>
      <c r="AG1169" s="35"/>
      <c r="AH1169" s="35"/>
      <c r="AI1169" s="35"/>
      <c r="AJ1169" s="35"/>
      <c r="AK1169" s="35"/>
      <c r="AL1169" s="35"/>
      <c r="AM1169" s="35"/>
      <c r="AN1169" s="35"/>
      <c r="AO1169" s="35"/>
      <c r="AP1169" s="35"/>
      <c r="AQ1169" s="35"/>
      <c r="AR1169" s="35"/>
      <c r="AS1169" s="35"/>
      <c r="AT1169" s="35"/>
      <c r="AU1169" s="35"/>
      <c r="AV1169" s="35"/>
      <c r="AW1169" s="35"/>
      <c r="AX1169" s="35"/>
      <c r="AY1169" s="35"/>
      <c r="AZ1169" s="35"/>
      <c r="BA1169" s="35"/>
      <c r="BB1169" s="35"/>
      <c r="BC1169" s="35"/>
      <c r="BD1169" s="35"/>
      <c r="BE1169" s="35"/>
      <c r="BF1169" s="35"/>
      <c r="BG1169" s="35"/>
    </row>
    <row r="1170" spans="1:59">
      <c r="A1170" s="21"/>
      <c r="B1170" s="21"/>
      <c r="C1170" s="21"/>
      <c r="D1170" s="21"/>
      <c r="E1170" s="21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35"/>
      <c r="R1170" s="35"/>
      <c r="S1170" s="35"/>
      <c r="T1170" s="35"/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F1170" s="35"/>
      <c r="AG1170" s="35"/>
      <c r="AH1170" s="35"/>
      <c r="AI1170" s="35"/>
      <c r="AJ1170" s="35"/>
      <c r="AK1170" s="35"/>
      <c r="AL1170" s="35"/>
      <c r="AM1170" s="35"/>
      <c r="AN1170" s="35"/>
      <c r="AO1170" s="35"/>
      <c r="AP1170" s="35"/>
      <c r="AQ1170" s="35"/>
      <c r="AR1170" s="35"/>
      <c r="AS1170" s="35"/>
      <c r="AT1170" s="35"/>
      <c r="AU1170" s="35"/>
      <c r="AV1170" s="35"/>
      <c r="AW1170" s="35"/>
      <c r="AX1170" s="35"/>
      <c r="AY1170" s="35"/>
      <c r="AZ1170" s="35"/>
      <c r="BA1170" s="35"/>
      <c r="BB1170" s="35"/>
      <c r="BC1170" s="35"/>
      <c r="BD1170" s="35"/>
      <c r="BE1170" s="35"/>
      <c r="BF1170" s="35"/>
      <c r="BG1170" s="35"/>
    </row>
    <row r="1171" spans="1:59">
      <c r="A1171" s="21"/>
      <c r="B1171" s="21"/>
      <c r="C1171" s="21"/>
      <c r="D1171" s="21"/>
      <c r="E1171" s="21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35"/>
      <c r="R1171" s="35"/>
      <c r="S1171" s="35"/>
      <c r="T1171" s="35"/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F1171" s="35"/>
      <c r="AG1171" s="35"/>
      <c r="AH1171" s="35"/>
      <c r="AI1171" s="35"/>
      <c r="AJ1171" s="35"/>
      <c r="AK1171" s="35"/>
      <c r="AL1171" s="35"/>
      <c r="AM1171" s="35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</row>
    <row r="1172" spans="1:59">
      <c r="A1172" s="21"/>
      <c r="B1172" s="21"/>
      <c r="C1172" s="21"/>
      <c r="D1172" s="21"/>
      <c r="E1172" s="21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35"/>
      <c r="R1172" s="35"/>
      <c r="S1172" s="35"/>
      <c r="T1172" s="35"/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F1172" s="35"/>
      <c r="AG1172" s="35"/>
      <c r="AH1172" s="35"/>
      <c r="AI1172" s="35"/>
      <c r="AJ1172" s="35"/>
      <c r="AK1172" s="35"/>
      <c r="AL1172" s="35"/>
      <c r="AM1172" s="35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</row>
    <row r="1173" spans="1:59">
      <c r="A1173" s="21"/>
      <c r="B1173" s="21"/>
      <c r="C1173" s="21"/>
      <c r="D1173" s="21"/>
      <c r="E1173" s="21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35"/>
      <c r="R1173" s="35"/>
      <c r="S1173" s="35"/>
      <c r="T1173" s="35"/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F1173" s="35"/>
      <c r="AG1173" s="35"/>
      <c r="AH1173" s="35"/>
      <c r="AI1173" s="35"/>
      <c r="AJ1173" s="35"/>
      <c r="AK1173" s="35"/>
      <c r="AL1173" s="35"/>
      <c r="AM1173" s="35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5"/>
      <c r="BA1173" s="35"/>
      <c r="BB1173" s="35"/>
      <c r="BC1173" s="35"/>
      <c r="BD1173" s="35"/>
      <c r="BE1173" s="35"/>
      <c r="BF1173" s="35"/>
      <c r="BG1173" s="35"/>
    </row>
    <row r="1174" spans="1:59">
      <c r="A1174" s="21"/>
      <c r="B1174" s="21"/>
      <c r="C1174" s="21"/>
      <c r="D1174" s="21"/>
      <c r="E1174" s="21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35"/>
      <c r="R1174" s="35"/>
      <c r="S1174" s="35"/>
      <c r="T1174" s="35"/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F1174" s="35"/>
      <c r="AG1174" s="35"/>
      <c r="AH1174" s="35"/>
      <c r="AI1174" s="35"/>
      <c r="AJ1174" s="35"/>
      <c r="AK1174" s="35"/>
      <c r="AL1174" s="35"/>
      <c r="AM1174" s="35"/>
      <c r="AN1174" s="35"/>
      <c r="AO1174" s="35"/>
      <c r="AP1174" s="35"/>
      <c r="AQ1174" s="35"/>
      <c r="AR1174" s="35"/>
      <c r="AS1174" s="35"/>
      <c r="AT1174" s="35"/>
      <c r="AU1174" s="35"/>
      <c r="AV1174" s="35"/>
      <c r="AW1174" s="35"/>
      <c r="AX1174" s="35"/>
      <c r="AY1174" s="35"/>
      <c r="AZ1174" s="35"/>
      <c r="BA1174" s="35"/>
      <c r="BB1174" s="35"/>
      <c r="BC1174" s="35"/>
      <c r="BD1174" s="35"/>
      <c r="BE1174" s="35"/>
      <c r="BF1174" s="35"/>
      <c r="BG1174" s="35"/>
    </row>
    <row r="1175" spans="1:59">
      <c r="A1175" s="21"/>
      <c r="B1175" s="21"/>
      <c r="C1175" s="21"/>
      <c r="D1175" s="21"/>
      <c r="E1175" s="21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35"/>
      <c r="R1175" s="35"/>
      <c r="S1175" s="35"/>
      <c r="T1175" s="35"/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F1175" s="35"/>
      <c r="AG1175" s="35"/>
      <c r="AH1175" s="35"/>
      <c r="AI1175" s="35"/>
      <c r="AJ1175" s="35"/>
      <c r="AK1175" s="35"/>
      <c r="AL1175" s="35"/>
      <c r="AM1175" s="35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</row>
    <row r="1176" spans="1:59">
      <c r="A1176" s="21"/>
      <c r="B1176" s="21"/>
      <c r="C1176" s="21"/>
      <c r="D1176" s="21"/>
      <c r="E1176" s="21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35"/>
      <c r="R1176" s="35"/>
      <c r="S1176" s="35"/>
      <c r="T1176" s="35"/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F1176" s="35"/>
      <c r="AG1176" s="35"/>
      <c r="AH1176" s="35"/>
      <c r="AI1176" s="35"/>
      <c r="AJ1176" s="35"/>
      <c r="AK1176" s="35"/>
      <c r="AL1176" s="35"/>
      <c r="AM1176" s="35"/>
      <c r="AN1176" s="35"/>
      <c r="AO1176" s="35"/>
      <c r="AP1176" s="35"/>
      <c r="AQ1176" s="35"/>
      <c r="AR1176" s="35"/>
      <c r="AS1176" s="35"/>
      <c r="AT1176" s="35"/>
      <c r="AU1176" s="35"/>
      <c r="AV1176" s="35"/>
      <c r="AW1176" s="35"/>
      <c r="AX1176" s="35"/>
      <c r="AY1176" s="35"/>
      <c r="AZ1176" s="35"/>
      <c r="BA1176" s="35"/>
      <c r="BB1176" s="35"/>
      <c r="BC1176" s="35"/>
      <c r="BD1176" s="35"/>
      <c r="BE1176" s="35"/>
      <c r="BF1176" s="35"/>
      <c r="BG1176" s="35"/>
    </row>
    <row r="1177" spans="1:59">
      <c r="A1177" s="21"/>
      <c r="B1177" s="21"/>
      <c r="C1177" s="21"/>
      <c r="D1177" s="21"/>
      <c r="E1177" s="21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35"/>
      <c r="R1177" s="35"/>
      <c r="S1177" s="35"/>
      <c r="T1177" s="35"/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F1177" s="35"/>
      <c r="AG1177" s="35"/>
      <c r="AH1177" s="35"/>
      <c r="AI1177" s="35"/>
      <c r="AJ1177" s="35"/>
      <c r="AK1177" s="35"/>
      <c r="AL1177" s="35"/>
      <c r="AM1177" s="35"/>
      <c r="AN1177" s="35"/>
      <c r="AO1177" s="35"/>
      <c r="AP1177" s="35"/>
      <c r="AQ1177" s="35"/>
      <c r="AR1177" s="35"/>
      <c r="AS1177" s="35"/>
      <c r="AT1177" s="35"/>
      <c r="AU1177" s="35"/>
      <c r="AV1177" s="35"/>
      <c r="AW1177" s="35"/>
      <c r="AX1177" s="35"/>
      <c r="AY1177" s="35"/>
      <c r="AZ1177" s="35"/>
      <c r="BA1177" s="35"/>
      <c r="BB1177" s="35"/>
      <c r="BC1177" s="35"/>
      <c r="BD1177" s="35"/>
      <c r="BE1177" s="35"/>
      <c r="BF1177" s="35"/>
      <c r="BG1177" s="35"/>
    </row>
    <row r="1178" spans="1:59">
      <c r="A1178" s="21"/>
      <c r="B1178" s="21"/>
      <c r="C1178" s="21"/>
      <c r="D1178" s="21"/>
      <c r="E1178" s="21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35"/>
      <c r="R1178" s="35"/>
      <c r="S1178" s="35"/>
      <c r="T1178" s="35"/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F1178" s="35"/>
      <c r="AG1178" s="35"/>
      <c r="AH1178" s="35"/>
      <c r="AI1178" s="35"/>
      <c r="AJ1178" s="35"/>
      <c r="AK1178" s="35"/>
      <c r="AL1178" s="35"/>
      <c r="AM1178" s="35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</row>
    <row r="1179" spans="1:59">
      <c r="A1179" s="21"/>
      <c r="B1179" s="21"/>
      <c r="C1179" s="21"/>
      <c r="D1179" s="21"/>
      <c r="E1179" s="21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35"/>
      <c r="R1179" s="35"/>
      <c r="S1179" s="35"/>
      <c r="T1179" s="35"/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F1179" s="35"/>
      <c r="AG1179" s="35"/>
      <c r="AH1179" s="35"/>
      <c r="AI1179" s="35"/>
      <c r="AJ1179" s="35"/>
      <c r="AK1179" s="35"/>
      <c r="AL1179" s="35"/>
      <c r="AM1179" s="35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  <c r="BA1179" s="35"/>
      <c r="BB1179" s="35"/>
      <c r="BC1179" s="35"/>
      <c r="BD1179" s="35"/>
      <c r="BE1179" s="35"/>
      <c r="BF1179" s="35"/>
      <c r="BG1179" s="35"/>
    </row>
    <row r="1180" spans="1:59">
      <c r="A1180" s="21"/>
      <c r="B1180" s="21"/>
      <c r="C1180" s="21"/>
      <c r="D1180" s="21"/>
      <c r="E1180" s="21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35"/>
      <c r="R1180" s="35"/>
      <c r="S1180" s="35"/>
      <c r="T1180" s="35"/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F1180" s="35"/>
      <c r="AG1180" s="35"/>
      <c r="AH1180" s="35"/>
      <c r="AI1180" s="35"/>
      <c r="AJ1180" s="35"/>
      <c r="AK1180" s="35"/>
      <c r="AL1180" s="35"/>
      <c r="AM1180" s="35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  <c r="BA1180" s="35"/>
      <c r="BB1180" s="35"/>
      <c r="BC1180" s="35"/>
      <c r="BD1180" s="35"/>
      <c r="BE1180" s="35"/>
      <c r="BF1180" s="35"/>
      <c r="BG1180" s="35"/>
    </row>
    <row r="1181" spans="1:59">
      <c r="A1181" s="21"/>
      <c r="B1181" s="21"/>
      <c r="C1181" s="21"/>
      <c r="D1181" s="21"/>
      <c r="E1181" s="21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35"/>
      <c r="R1181" s="35"/>
      <c r="S1181" s="35"/>
      <c r="T1181" s="35"/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F1181" s="35"/>
      <c r="AG1181" s="35"/>
      <c r="AH1181" s="35"/>
      <c r="AI1181" s="35"/>
      <c r="AJ1181" s="35"/>
      <c r="AK1181" s="35"/>
      <c r="AL1181" s="35"/>
      <c r="AM1181" s="35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  <c r="BA1181" s="35"/>
      <c r="BB1181" s="35"/>
      <c r="BC1181" s="35"/>
      <c r="BD1181" s="35"/>
      <c r="BE1181" s="35"/>
      <c r="BF1181" s="35"/>
      <c r="BG1181" s="35"/>
    </row>
    <row r="1182" spans="1:59">
      <c r="A1182" s="21"/>
      <c r="B1182" s="21"/>
      <c r="C1182" s="21"/>
      <c r="D1182" s="21"/>
      <c r="E1182" s="21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35"/>
      <c r="R1182" s="35"/>
      <c r="S1182" s="35"/>
      <c r="T1182" s="35"/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F1182" s="35"/>
      <c r="AG1182" s="35"/>
      <c r="AH1182" s="35"/>
      <c r="AI1182" s="35"/>
      <c r="AJ1182" s="35"/>
      <c r="AK1182" s="35"/>
      <c r="AL1182" s="35"/>
      <c r="AM1182" s="35"/>
      <c r="AN1182" s="35"/>
      <c r="AO1182" s="35"/>
      <c r="AP1182" s="35"/>
      <c r="AQ1182" s="35"/>
      <c r="AR1182" s="35"/>
      <c r="AS1182" s="35"/>
      <c r="AT1182" s="35"/>
      <c r="AU1182" s="35"/>
      <c r="AV1182" s="35"/>
      <c r="AW1182" s="35"/>
      <c r="AX1182" s="35"/>
      <c r="AY1182" s="35"/>
      <c r="AZ1182" s="35"/>
      <c r="BA1182" s="35"/>
      <c r="BB1182" s="35"/>
      <c r="BC1182" s="35"/>
      <c r="BD1182" s="35"/>
      <c r="BE1182" s="35"/>
      <c r="BF1182" s="35"/>
      <c r="BG1182" s="35"/>
    </row>
    <row r="1183" spans="1:59">
      <c r="A1183" s="21"/>
      <c r="B1183" s="21"/>
      <c r="C1183" s="21"/>
      <c r="D1183" s="21"/>
      <c r="E1183" s="21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35"/>
      <c r="R1183" s="35"/>
      <c r="S1183" s="35"/>
      <c r="T1183" s="35"/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F1183" s="35"/>
      <c r="AG1183" s="35"/>
      <c r="AH1183" s="35"/>
      <c r="AI1183" s="35"/>
      <c r="AJ1183" s="35"/>
      <c r="AK1183" s="35"/>
      <c r="AL1183" s="35"/>
      <c r="AM1183" s="35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  <c r="BA1183" s="35"/>
      <c r="BB1183" s="35"/>
      <c r="BC1183" s="35"/>
      <c r="BD1183" s="35"/>
      <c r="BE1183" s="35"/>
      <c r="BF1183" s="35"/>
      <c r="BG1183" s="35"/>
    </row>
    <row r="1184" spans="1:59">
      <c r="A1184" s="21"/>
      <c r="B1184" s="21"/>
      <c r="C1184" s="21"/>
      <c r="D1184" s="21"/>
      <c r="E1184" s="21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35"/>
      <c r="R1184" s="35"/>
      <c r="S1184" s="35"/>
      <c r="T1184" s="35"/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F1184" s="35"/>
      <c r="AG1184" s="35"/>
      <c r="AH1184" s="35"/>
      <c r="AI1184" s="35"/>
      <c r="AJ1184" s="35"/>
      <c r="AK1184" s="35"/>
      <c r="AL1184" s="35"/>
      <c r="AM1184" s="35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  <c r="BA1184" s="35"/>
      <c r="BB1184" s="35"/>
      <c r="BC1184" s="35"/>
      <c r="BD1184" s="35"/>
      <c r="BE1184" s="35"/>
      <c r="BF1184" s="35"/>
      <c r="BG1184" s="35"/>
    </row>
    <row r="1185" spans="1:59">
      <c r="A1185" s="21"/>
      <c r="B1185" s="21"/>
      <c r="C1185" s="21"/>
      <c r="D1185" s="21"/>
      <c r="E1185" s="21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35"/>
      <c r="R1185" s="35"/>
      <c r="S1185" s="35"/>
      <c r="T1185" s="35"/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F1185" s="35"/>
      <c r="AG1185" s="35"/>
      <c r="AH1185" s="35"/>
      <c r="AI1185" s="35"/>
      <c r="AJ1185" s="35"/>
      <c r="AK1185" s="35"/>
      <c r="AL1185" s="35"/>
      <c r="AM1185" s="35"/>
      <c r="AN1185" s="35"/>
      <c r="AO1185" s="35"/>
      <c r="AP1185" s="35"/>
      <c r="AQ1185" s="35"/>
      <c r="AR1185" s="35"/>
      <c r="AS1185" s="35"/>
      <c r="AT1185" s="35"/>
      <c r="AU1185" s="35"/>
      <c r="AV1185" s="35"/>
      <c r="AW1185" s="35"/>
      <c r="AX1185" s="35"/>
      <c r="AY1185" s="35"/>
      <c r="AZ1185" s="35"/>
      <c r="BA1185" s="35"/>
      <c r="BB1185" s="35"/>
      <c r="BC1185" s="35"/>
      <c r="BD1185" s="35"/>
      <c r="BE1185" s="35"/>
      <c r="BF1185" s="35"/>
      <c r="BG1185" s="35"/>
    </row>
    <row r="1186" spans="1:59">
      <c r="A1186" s="21"/>
      <c r="B1186" s="21"/>
      <c r="C1186" s="21"/>
      <c r="D1186" s="21"/>
      <c r="E1186" s="21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35"/>
      <c r="R1186" s="35"/>
      <c r="S1186" s="35"/>
      <c r="T1186" s="35"/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F1186" s="35"/>
      <c r="AG1186" s="35"/>
      <c r="AH1186" s="35"/>
      <c r="AI1186" s="35"/>
      <c r="AJ1186" s="35"/>
      <c r="AK1186" s="35"/>
      <c r="AL1186" s="35"/>
      <c r="AM1186" s="35"/>
      <c r="AN1186" s="35"/>
      <c r="AO1186" s="35"/>
      <c r="AP1186" s="35"/>
      <c r="AQ1186" s="35"/>
      <c r="AR1186" s="35"/>
      <c r="AS1186" s="35"/>
      <c r="AT1186" s="35"/>
      <c r="AU1186" s="35"/>
      <c r="AV1186" s="35"/>
      <c r="AW1186" s="35"/>
      <c r="AX1186" s="35"/>
      <c r="AY1186" s="35"/>
      <c r="AZ1186" s="35"/>
      <c r="BA1186" s="35"/>
      <c r="BB1186" s="35"/>
      <c r="BC1186" s="35"/>
      <c r="BD1186" s="35"/>
      <c r="BE1186" s="35"/>
      <c r="BF1186" s="35"/>
      <c r="BG1186" s="35"/>
    </row>
    <row r="1187" spans="1:59">
      <c r="A1187" s="21"/>
      <c r="B1187" s="21"/>
      <c r="C1187" s="21"/>
      <c r="D1187" s="21"/>
      <c r="E1187" s="21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35"/>
      <c r="R1187" s="35"/>
      <c r="S1187" s="35"/>
      <c r="T1187" s="35"/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F1187" s="35"/>
      <c r="AG1187" s="35"/>
      <c r="AH1187" s="35"/>
      <c r="AI1187" s="35"/>
      <c r="AJ1187" s="35"/>
      <c r="AK1187" s="35"/>
      <c r="AL1187" s="35"/>
      <c r="AM1187" s="35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</row>
    <row r="1188" spans="1:59">
      <c r="A1188" s="21"/>
      <c r="B1188" s="21"/>
      <c r="C1188" s="21"/>
      <c r="D1188" s="21"/>
      <c r="E1188" s="21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35"/>
      <c r="R1188" s="35"/>
      <c r="S1188" s="35"/>
      <c r="T1188" s="35"/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F1188" s="35"/>
      <c r="AG1188" s="35"/>
      <c r="AH1188" s="35"/>
      <c r="AI1188" s="35"/>
      <c r="AJ1188" s="35"/>
      <c r="AK1188" s="35"/>
      <c r="AL1188" s="35"/>
      <c r="AM1188" s="35"/>
      <c r="AN1188" s="35"/>
      <c r="AO1188" s="35"/>
      <c r="AP1188" s="35"/>
      <c r="AQ1188" s="35"/>
      <c r="AR1188" s="35"/>
      <c r="AS1188" s="35"/>
      <c r="AT1188" s="35"/>
      <c r="AU1188" s="35"/>
      <c r="AV1188" s="35"/>
      <c r="AW1188" s="35"/>
      <c r="AX1188" s="35"/>
      <c r="AY1188" s="35"/>
      <c r="AZ1188" s="35"/>
      <c r="BA1188" s="35"/>
      <c r="BB1188" s="35"/>
      <c r="BC1188" s="35"/>
      <c r="BD1188" s="35"/>
      <c r="BE1188" s="35"/>
      <c r="BF1188" s="35"/>
      <c r="BG1188" s="35"/>
    </row>
    <row r="1189" spans="1:59">
      <c r="A1189" s="21"/>
      <c r="B1189" s="21"/>
      <c r="C1189" s="21"/>
      <c r="D1189" s="21"/>
      <c r="E1189" s="21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35"/>
      <c r="R1189" s="35"/>
      <c r="S1189" s="35"/>
      <c r="T1189" s="35"/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F1189" s="35"/>
      <c r="AG1189" s="35"/>
      <c r="AH1189" s="35"/>
      <c r="AI1189" s="35"/>
      <c r="AJ1189" s="35"/>
      <c r="AK1189" s="35"/>
      <c r="AL1189" s="35"/>
      <c r="AM1189" s="35"/>
      <c r="AN1189" s="35"/>
      <c r="AO1189" s="35"/>
      <c r="AP1189" s="35"/>
      <c r="AQ1189" s="35"/>
      <c r="AR1189" s="35"/>
      <c r="AS1189" s="35"/>
      <c r="AT1189" s="35"/>
      <c r="AU1189" s="35"/>
      <c r="AV1189" s="35"/>
      <c r="AW1189" s="35"/>
      <c r="AX1189" s="35"/>
      <c r="AY1189" s="35"/>
      <c r="AZ1189" s="35"/>
      <c r="BA1189" s="35"/>
      <c r="BB1189" s="35"/>
      <c r="BC1189" s="35"/>
      <c r="BD1189" s="35"/>
      <c r="BE1189" s="35"/>
      <c r="BF1189" s="35"/>
      <c r="BG1189" s="35"/>
    </row>
    <row r="1190" spans="1:59">
      <c r="A1190" s="21"/>
      <c r="B1190" s="21"/>
      <c r="C1190" s="21"/>
      <c r="D1190" s="21"/>
      <c r="E1190" s="21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/>
      <c r="Q1190" s="35"/>
      <c r="R1190" s="35"/>
      <c r="S1190" s="35"/>
      <c r="T1190" s="35"/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F1190" s="35"/>
      <c r="AG1190" s="35"/>
      <c r="AH1190" s="35"/>
      <c r="AI1190" s="35"/>
      <c r="AJ1190" s="35"/>
      <c r="AK1190" s="35"/>
      <c r="AL1190" s="35"/>
      <c r="AM1190" s="35"/>
      <c r="AN1190" s="35"/>
      <c r="AO1190" s="35"/>
      <c r="AP1190" s="35"/>
      <c r="AQ1190" s="35"/>
      <c r="AR1190" s="35"/>
      <c r="AS1190" s="35"/>
      <c r="AT1190" s="35"/>
      <c r="AU1190" s="35"/>
      <c r="AV1190" s="35"/>
      <c r="AW1190" s="35"/>
      <c r="AX1190" s="35"/>
      <c r="AY1190" s="35"/>
      <c r="AZ1190" s="35"/>
      <c r="BA1190" s="35"/>
      <c r="BB1190" s="35"/>
      <c r="BC1190" s="35"/>
      <c r="BD1190" s="35"/>
      <c r="BE1190" s="35"/>
      <c r="BF1190" s="35"/>
      <c r="BG1190" s="35"/>
    </row>
    <row r="1191" spans="1:59">
      <c r="A1191" s="21"/>
      <c r="B1191" s="21"/>
      <c r="C1191" s="21"/>
      <c r="D1191" s="21"/>
      <c r="E1191" s="21"/>
      <c r="F1191" s="21"/>
      <c r="G1191" s="21"/>
      <c r="H1191" s="21"/>
      <c r="I1191" s="21"/>
      <c r="J1191" s="21"/>
      <c r="K1191" s="21"/>
      <c r="L1191" s="21"/>
      <c r="M1191" s="21"/>
      <c r="N1191" s="21"/>
      <c r="O1191" s="21"/>
      <c r="P1191" s="21"/>
      <c r="Q1191" s="35"/>
      <c r="R1191" s="35"/>
      <c r="S1191" s="35"/>
      <c r="T1191" s="35"/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F1191" s="35"/>
      <c r="AG1191" s="35"/>
      <c r="AH1191" s="35"/>
      <c r="AI1191" s="35"/>
      <c r="AJ1191" s="35"/>
      <c r="AK1191" s="35"/>
      <c r="AL1191" s="35"/>
      <c r="AM1191" s="35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5"/>
      <c r="BA1191" s="35"/>
      <c r="BB1191" s="35"/>
      <c r="BC1191" s="35"/>
      <c r="BD1191" s="35"/>
      <c r="BE1191" s="35"/>
      <c r="BF1191" s="35"/>
      <c r="BG1191" s="35"/>
    </row>
    <row r="1192" spans="1:59">
      <c r="A1192" s="21"/>
      <c r="B1192" s="21"/>
      <c r="C1192" s="21"/>
      <c r="D1192" s="21"/>
      <c r="E1192" s="21"/>
      <c r="F1192" s="21"/>
      <c r="G1192" s="21"/>
      <c r="H1192" s="21"/>
      <c r="I1192" s="21"/>
      <c r="J1192" s="21"/>
      <c r="K1192" s="21"/>
      <c r="L1192" s="21"/>
      <c r="M1192" s="21"/>
      <c r="N1192" s="21"/>
      <c r="O1192" s="21"/>
      <c r="P1192" s="21"/>
      <c r="Q1192" s="35"/>
      <c r="R1192" s="35"/>
      <c r="S1192" s="35"/>
      <c r="T1192" s="35"/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F1192" s="35"/>
      <c r="AG1192" s="35"/>
      <c r="AH1192" s="35"/>
      <c r="AI1192" s="35"/>
      <c r="AJ1192" s="35"/>
      <c r="AK1192" s="35"/>
      <c r="AL1192" s="35"/>
      <c r="AM1192" s="35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5"/>
      <c r="BA1192" s="35"/>
      <c r="BB1192" s="35"/>
      <c r="BC1192" s="35"/>
      <c r="BD1192" s="35"/>
      <c r="BE1192" s="35"/>
      <c r="BF1192" s="35"/>
      <c r="BG1192" s="35"/>
    </row>
    <row r="1193" spans="1:59">
      <c r="A1193" s="21"/>
      <c r="B1193" s="21"/>
      <c r="C1193" s="21"/>
      <c r="D1193" s="21"/>
      <c r="E1193" s="21"/>
      <c r="F1193" s="21"/>
      <c r="G1193" s="21"/>
      <c r="H1193" s="21"/>
      <c r="I1193" s="21"/>
      <c r="J1193" s="21"/>
      <c r="K1193" s="21"/>
      <c r="L1193" s="21"/>
      <c r="M1193" s="21"/>
      <c r="N1193" s="21"/>
      <c r="O1193" s="21"/>
      <c r="P1193" s="21"/>
      <c r="Q1193" s="35"/>
      <c r="R1193" s="35"/>
      <c r="S1193" s="35"/>
      <c r="T1193" s="35"/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F1193" s="35"/>
      <c r="AG1193" s="35"/>
      <c r="AH1193" s="35"/>
      <c r="AI1193" s="35"/>
      <c r="AJ1193" s="35"/>
      <c r="AK1193" s="35"/>
      <c r="AL1193" s="35"/>
      <c r="AM1193" s="35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5"/>
      <c r="BA1193" s="35"/>
      <c r="BB1193" s="35"/>
      <c r="BC1193" s="35"/>
      <c r="BD1193" s="35"/>
      <c r="BE1193" s="35"/>
      <c r="BF1193" s="35"/>
      <c r="BG1193" s="35"/>
    </row>
    <row r="1194" spans="1:59">
      <c r="A1194" s="21"/>
      <c r="B1194" s="21"/>
      <c r="C1194" s="21"/>
      <c r="D1194" s="21"/>
      <c r="E1194" s="21"/>
      <c r="F1194" s="21"/>
      <c r="G1194" s="21"/>
      <c r="H1194" s="21"/>
      <c r="I1194" s="21"/>
      <c r="J1194" s="21"/>
      <c r="K1194" s="21"/>
      <c r="L1194" s="21"/>
      <c r="M1194" s="21"/>
      <c r="N1194" s="21"/>
      <c r="O1194" s="21"/>
      <c r="P1194" s="21"/>
      <c r="Q1194" s="35"/>
      <c r="R1194" s="35"/>
      <c r="S1194" s="35"/>
      <c r="T1194" s="35"/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</row>
    <row r="1195" spans="1:59">
      <c r="A1195" s="21"/>
      <c r="B1195" s="21"/>
      <c r="C1195" s="21"/>
      <c r="D1195" s="21"/>
      <c r="E1195" s="21"/>
      <c r="F1195" s="21"/>
      <c r="G1195" s="21"/>
      <c r="H1195" s="21"/>
      <c r="I1195" s="21"/>
      <c r="J1195" s="21"/>
      <c r="K1195" s="21"/>
      <c r="L1195" s="21"/>
      <c r="M1195" s="21"/>
      <c r="N1195" s="21"/>
      <c r="O1195" s="21"/>
      <c r="P1195" s="21"/>
      <c r="Q1195" s="35"/>
      <c r="R1195" s="35"/>
      <c r="S1195" s="35"/>
      <c r="T1195" s="35"/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F1195" s="35"/>
      <c r="AG1195" s="35"/>
      <c r="AH1195" s="35"/>
      <c r="AI1195" s="35"/>
      <c r="AJ1195" s="35"/>
      <c r="AK1195" s="35"/>
      <c r="AL1195" s="35"/>
      <c r="AM1195" s="35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5"/>
      <c r="BA1195" s="35"/>
      <c r="BB1195" s="35"/>
      <c r="BC1195" s="35"/>
      <c r="BD1195" s="35"/>
      <c r="BE1195" s="35"/>
      <c r="BF1195" s="35"/>
      <c r="BG1195" s="35"/>
    </row>
    <row r="1196" spans="1:59">
      <c r="A1196" s="21"/>
      <c r="B1196" s="21"/>
      <c r="C1196" s="21"/>
      <c r="D1196" s="21"/>
      <c r="E1196" s="21"/>
      <c r="F1196" s="21"/>
      <c r="G1196" s="21"/>
      <c r="H1196" s="21"/>
      <c r="I1196" s="21"/>
      <c r="J1196" s="21"/>
      <c r="K1196" s="21"/>
      <c r="L1196" s="21"/>
      <c r="M1196" s="21"/>
      <c r="N1196" s="21"/>
      <c r="O1196" s="21"/>
      <c r="P1196" s="21"/>
      <c r="Q1196" s="35"/>
      <c r="R1196" s="35"/>
      <c r="S1196" s="35"/>
      <c r="T1196" s="35"/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F1196" s="35"/>
      <c r="AG1196" s="35"/>
      <c r="AH1196" s="35"/>
      <c r="AI1196" s="35"/>
      <c r="AJ1196" s="35"/>
      <c r="AK1196" s="35"/>
      <c r="AL1196" s="35"/>
      <c r="AM1196" s="35"/>
      <c r="AN1196" s="35"/>
      <c r="AO1196" s="35"/>
      <c r="AP1196" s="35"/>
      <c r="AQ1196" s="35"/>
      <c r="AR1196" s="35"/>
      <c r="AS1196" s="35"/>
      <c r="AT1196" s="35"/>
      <c r="AU1196" s="35"/>
      <c r="AV1196" s="35"/>
      <c r="AW1196" s="35"/>
      <c r="AX1196" s="35"/>
      <c r="AY1196" s="35"/>
      <c r="AZ1196" s="35"/>
      <c r="BA1196" s="35"/>
      <c r="BB1196" s="35"/>
      <c r="BC1196" s="35"/>
      <c r="BD1196" s="35"/>
      <c r="BE1196" s="35"/>
      <c r="BF1196" s="35"/>
      <c r="BG1196" s="35"/>
    </row>
    <row r="1197" spans="1:59">
      <c r="A1197" s="21"/>
      <c r="B1197" s="21"/>
      <c r="C1197" s="21"/>
      <c r="D1197" s="21"/>
      <c r="E1197" s="21"/>
      <c r="F1197" s="21"/>
      <c r="G1197" s="21"/>
      <c r="H1197" s="21"/>
      <c r="I1197" s="21"/>
      <c r="J1197" s="21"/>
      <c r="K1197" s="21"/>
      <c r="L1197" s="21"/>
      <c r="M1197" s="21"/>
      <c r="N1197" s="21"/>
      <c r="O1197" s="21"/>
      <c r="P1197" s="21"/>
      <c r="Q1197" s="35"/>
      <c r="R1197" s="35"/>
      <c r="S1197" s="35"/>
      <c r="T1197" s="35"/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F1197" s="35"/>
      <c r="AG1197" s="35"/>
      <c r="AH1197" s="35"/>
      <c r="AI1197" s="35"/>
      <c r="AJ1197" s="35"/>
      <c r="AK1197" s="35"/>
      <c r="AL1197" s="35"/>
      <c r="AM1197" s="35"/>
      <c r="AN1197" s="35"/>
      <c r="AO1197" s="35"/>
      <c r="AP1197" s="35"/>
      <c r="AQ1197" s="35"/>
      <c r="AR1197" s="35"/>
      <c r="AS1197" s="35"/>
      <c r="AT1197" s="35"/>
      <c r="AU1197" s="35"/>
      <c r="AV1197" s="35"/>
      <c r="AW1197" s="35"/>
      <c r="AX1197" s="35"/>
      <c r="AY1197" s="35"/>
      <c r="AZ1197" s="35"/>
      <c r="BA1197" s="35"/>
      <c r="BB1197" s="35"/>
      <c r="BC1197" s="35"/>
      <c r="BD1197" s="35"/>
      <c r="BE1197" s="35"/>
      <c r="BF1197" s="35"/>
      <c r="BG1197" s="35"/>
    </row>
    <row r="1198" spans="1:59">
      <c r="A1198" s="21"/>
      <c r="B1198" s="21"/>
      <c r="C1198" s="21"/>
      <c r="D1198" s="21"/>
      <c r="E1198" s="21"/>
      <c r="F1198" s="21"/>
      <c r="G1198" s="21"/>
      <c r="H1198" s="21"/>
      <c r="I1198" s="21"/>
      <c r="J1198" s="21"/>
      <c r="K1198" s="21"/>
      <c r="L1198" s="21"/>
      <c r="M1198" s="21"/>
      <c r="N1198" s="21"/>
      <c r="O1198" s="21"/>
      <c r="P1198" s="21"/>
      <c r="Q1198" s="35"/>
      <c r="R1198" s="35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5"/>
      <c r="AG1198" s="35"/>
      <c r="AH1198" s="35"/>
      <c r="AI1198" s="35"/>
      <c r="AJ1198" s="35"/>
      <c r="AK1198" s="35"/>
      <c r="AL1198" s="35"/>
      <c r="AM1198" s="35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/>
      <c r="AZ1198" s="35"/>
      <c r="BA1198" s="35"/>
      <c r="BB1198" s="35"/>
      <c r="BC1198" s="35"/>
      <c r="BD1198" s="35"/>
      <c r="BE1198" s="35"/>
      <c r="BF1198" s="35"/>
      <c r="BG1198" s="35"/>
    </row>
    <row r="1199" spans="1:59">
      <c r="A1199" s="21"/>
      <c r="B1199" s="21"/>
      <c r="C1199" s="21"/>
      <c r="D1199" s="21"/>
      <c r="E1199" s="21"/>
      <c r="F1199" s="21"/>
      <c r="G1199" s="21"/>
      <c r="H1199" s="21"/>
      <c r="I1199" s="21"/>
      <c r="J1199" s="21"/>
      <c r="K1199" s="21"/>
      <c r="L1199" s="21"/>
      <c r="M1199" s="21"/>
      <c r="N1199" s="21"/>
      <c r="O1199" s="21"/>
      <c r="P1199" s="21"/>
      <c r="Q1199" s="35"/>
      <c r="R1199" s="35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5"/>
      <c r="AG1199" s="35"/>
      <c r="AH1199" s="35"/>
      <c r="AI1199" s="35"/>
      <c r="AJ1199" s="35"/>
      <c r="AK1199" s="35"/>
      <c r="AL1199" s="35"/>
      <c r="AM1199" s="35"/>
      <c r="AN1199" s="35"/>
      <c r="AO1199" s="35"/>
      <c r="AP1199" s="35"/>
      <c r="AQ1199" s="35"/>
      <c r="AR1199" s="35"/>
      <c r="AS1199" s="35"/>
      <c r="AT1199" s="35"/>
      <c r="AU1199" s="35"/>
      <c r="AV1199" s="35"/>
      <c r="AW1199" s="35"/>
      <c r="AX1199" s="35"/>
      <c r="AY1199" s="35"/>
      <c r="AZ1199" s="35"/>
      <c r="BA1199" s="35"/>
      <c r="BB1199" s="35"/>
      <c r="BC1199" s="35"/>
      <c r="BD1199" s="35"/>
      <c r="BE1199" s="35"/>
      <c r="BF1199" s="35"/>
      <c r="BG1199" s="35"/>
    </row>
    <row r="1200" spans="1:59">
      <c r="A1200" s="21"/>
      <c r="B1200" s="21"/>
      <c r="C1200" s="21"/>
      <c r="D1200" s="21"/>
      <c r="E1200" s="21"/>
      <c r="F1200" s="21"/>
      <c r="G1200" s="21"/>
      <c r="H1200" s="21"/>
      <c r="I1200" s="21"/>
      <c r="J1200" s="21"/>
      <c r="K1200" s="21"/>
      <c r="L1200" s="21"/>
      <c r="M1200" s="21"/>
      <c r="N1200" s="21"/>
      <c r="O1200" s="21"/>
      <c r="P1200" s="21"/>
      <c r="Q1200" s="35"/>
      <c r="R1200" s="35"/>
      <c r="S1200" s="35"/>
      <c r="T1200" s="35"/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F1200" s="35"/>
      <c r="AG1200" s="35"/>
      <c r="AH1200" s="35"/>
      <c r="AI1200" s="35"/>
      <c r="AJ1200" s="35"/>
      <c r="AK1200" s="35"/>
      <c r="AL1200" s="35"/>
      <c r="AM1200" s="35"/>
      <c r="AN1200" s="35"/>
      <c r="AO1200" s="35"/>
      <c r="AP1200" s="35"/>
      <c r="AQ1200" s="35"/>
      <c r="AR1200" s="35"/>
      <c r="AS1200" s="35"/>
      <c r="AT1200" s="35"/>
      <c r="AU1200" s="35"/>
      <c r="AV1200" s="35"/>
      <c r="AW1200" s="35"/>
      <c r="AX1200" s="35"/>
      <c r="AY1200" s="35"/>
      <c r="AZ1200" s="35"/>
      <c r="BA1200" s="35"/>
      <c r="BB1200" s="35"/>
      <c r="BC1200" s="35"/>
      <c r="BD1200" s="35"/>
      <c r="BE1200" s="35"/>
      <c r="BF1200" s="35"/>
      <c r="BG1200" s="35"/>
    </row>
    <row r="1201" spans="1:59">
      <c r="A1201" s="21"/>
      <c r="B1201" s="21"/>
      <c r="C1201" s="21"/>
      <c r="D1201" s="21"/>
      <c r="E1201" s="21"/>
      <c r="F1201" s="21"/>
      <c r="G1201" s="21"/>
      <c r="H1201" s="21"/>
      <c r="I1201" s="21"/>
      <c r="J1201" s="21"/>
      <c r="K1201" s="21"/>
      <c r="L1201" s="21"/>
      <c r="M1201" s="21"/>
      <c r="N1201" s="21"/>
      <c r="O1201" s="21"/>
      <c r="P1201" s="21"/>
      <c r="Q1201" s="35"/>
      <c r="R1201" s="35"/>
      <c r="S1201" s="35"/>
      <c r="T1201" s="35"/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F1201" s="35"/>
      <c r="AG1201" s="35"/>
      <c r="AH1201" s="35"/>
      <c r="AI1201" s="35"/>
      <c r="AJ1201" s="35"/>
      <c r="AK1201" s="35"/>
      <c r="AL1201" s="35"/>
      <c r="AM1201" s="35"/>
      <c r="AN1201" s="35"/>
      <c r="AO1201" s="35"/>
      <c r="AP1201" s="35"/>
      <c r="AQ1201" s="35"/>
      <c r="AR1201" s="35"/>
      <c r="AS1201" s="35"/>
      <c r="AT1201" s="35"/>
      <c r="AU1201" s="35"/>
      <c r="AV1201" s="35"/>
      <c r="AW1201" s="35"/>
      <c r="AX1201" s="35"/>
      <c r="AY1201" s="35"/>
      <c r="AZ1201" s="35"/>
      <c r="BA1201" s="35"/>
      <c r="BB1201" s="35"/>
      <c r="BC1201" s="35"/>
      <c r="BD1201" s="35"/>
      <c r="BE1201" s="35"/>
      <c r="BF1201" s="35"/>
      <c r="BG1201" s="35"/>
    </row>
    <row r="1202" spans="1:59">
      <c r="A1202" s="21"/>
      <c r="B1202" s="21"/>
      <c r="C1202" s="21"/>
      <c r="D1202" s="21"/>
      <c r="E1202" s="21"/>
      <c r="F1202" s="21"/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35"/>
      <c r="R1202" s="35"/>
      <c r="S1202" s="35"/>
      <c r="T1202" s="35"/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F1202" s="35"/>
      <c r="AG1202" s="35"/>
      <c r="AH1202" s="35"/>
      <c r="AI1202" s="35"/>
      <c r="AJ1202" s="35"/>
      <c r="AK1202" s="35"/>
      <c r="AL1202" s="35"/>
      <c r="AM1202" s="35"/>
      <c r="AN1202" s="35"/>
      <c r="AO1202" s="35"/>
      <c r="AP1202" s="35"/>
      <c r="AQ1202" s="35"/>
      <c r="AR1202" s="35"/>
      <c r="AS1202" s="35"/>
      <c r="AT1202" s="35"/>
      <c r="AU1202" s="35"/>
      <c r="AV1202" s="35"/>
      <c r="AW1202" s="35"/>
      <c r="AX1202" s="35"/>
      <c r="AY1202" s="35"/>
      <c r="AZ1202" s="35"/>
      <c r="BA1202" s="35"/>
      <c r="BB1202" s="35"/>
      <c r="BC1202" s="35"/>
      <c r="BD1202" s="35"/>
      <c r="BE1202" s="35"/>
      <c r="BF1202" s="35"/>
      <c r="BG1202" s="35"/>
    </row>
    <row r="1203" spans="1:59">
      <c r="A1203" s="21"/>
      <c r="B1203" s="21"/>
      <c r="C1203" s="21"/>
      <c r="D1203" s="21"/>
      <c r="E1203" s="21"/>
      <c r="F1203" s="21"/>
      <c r="G1203" s="21"/>
      <c r="H1203" s="21"/>
      <c r="I1203" s="21"/>
      <c r="J1203" s="21"/>
      <c r="K1203" s="21"/>
      <c r="L1203" s="21"/>
      <c r="M1203" s="21"/>
      <c r="N1203" s="21"/>
      <c r="O1203" s="21"/>
      <c r="P1203" s="21"/>
      <c r="Q1203" s="35"/>
      <c r="R1203" s="35"/>
      <c r="S1203" s="35"/>
      <c r="T1203" s="35"/>
      <c r="U1203" s="35"/>
      <c r="V1203" s="35"/>
      <c r="W1203" s="35"/>
      <c r="X1203" s="35"/>
      <c r="Y1203" s="35"/>
      <c r="Z1203" s="35"/>
      <c r="AA1203" s="35"/>
      <c r="AB1203" s="35"/>
      <c r="AC1203" s="35"/>
      <c r="AD1203" s="35"/>
      <c r="AE1203" s="35"/>
      <c r="AF1203" s="35"/>
      <c r="AG1203" s="35"/>
      <c r="AH1203" s="35"/>
      <c r="AI1203" s="35"/>
      <c r="AJ1203" s="35"/>
      <c r="AK1203" s="35"/>
      <c r="AL1203" s="35"/>
      <c r="AM1203" s="35"/>
      <c r="AN1203" s="35"/>
      <c r="AO1203" s="35"/>
      <c r="AP1203" s="35"/>
      <c r="AQ1203" s="35"/>
      <c r="AR1203" s="35"/>
      <c r="AS1203" s="35"/>
      <c r="AT1203" s="35"/>
      <c r="AU1203" s="35"/>
      <c r="AV1203" s="35"/>
      <c r="AW1203" s="35"/>
      <c r="AX1203" s="35"/>
      <c r="AY1203" s="35"/>
      <c r="AZ1203" s="35"/>
      <c r="BA1203" s="35"/>
      <c r="BB1203" s="35"/>
      <c r="BC1203" s="35"/>
      <c r="BD1203" s="35"/>
      <c r="BE1203" s="35"/>
      <c r="BF1203" s="35"/>
      <c r="BG1203" s="35"/>
    </row>
    <row r="1204" spans="1:59">
      <c r="A1204" s="21"/>
      <c r="B1204" s="21"/>
      <c r="C1204" s="21"/>
      <c r="D1204" s="21"/>
      <c r="E1204" s="21"/>
      <c r="F1204" s="21"/>
      <c r="G1204" s="21"/>
      <c r="H1204" s="21"/>
      <c r="I1204" s="21"/>
      <c r="J1204" s="21"/>
      <c r="K1204" s="21"/>
      <c r="L1204" s="21"/>
      <c r="M1204" s="21"/>
      <c r="N1204" s="21"/>
      <c r="O1204" s="21"/>
      <c r="P1204" s="21"/>
      <c r="Q1204" s="35"/>
      <c r="R1204" s="35"/>
      <c r="S1204" s="35"/>
      <c r="T1204" s="35"/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F1204" s="35"/>
      <c r="AG1204" s="35"/>
      <c r="AH1204" s="35"/>
      <c r="AI1204" s="35"/>
      <c r="AJ1204" s="35"/>
      <c r="AK1204" s="35"/>
      <c r="AL1204" s="35"/>
      <c r="AM1204" s="35"/>
      <c r="AN1204" s="35"/>
      <c r="AO1204" s="35"/>
      <c r="AP1204" s="35"/>
      <c r="AQ1204" s="35"/>
      <c r="AR1204" s="35"/>
      <c r="AS1204" s="35"/>
      <c r="AT1204" s="35"/>
      <c r="AU1204" s="35"/>
      <c r="AV1204" s="35"/>
      <c r="AW1204" s="35"/>
      <c r="AX1204" s="35"/>
      <c r="AY1204" s="35"/>
      <c r="AZ1204" s="35"/>
      <c r="BA1204" s="35"/>
      <c r="BB1204" s="35"/>
      <c r="BC1204" s="35"/>
      <c r="BD1204" s="35"/>
      <c r="BE1204" s="35"/>
      <c r="BF1204" s="35"/>
      <c r="BG1204" s="35"/>
    </row>
    <row r="1205" spans="1:59">
      <c r="A1205" s="21"/>
      <c r="B1205" s="21"/>
      <c r="C1205" s="21"/>
      <c r="D1205" s="21"/>
      <c r="E1205" s="21"/>
      <c r="F1205" s="21"/>
      <c r="G1205" s="21"/>
      <c r="H1205" s="21"/>
      <c r="I1205" s="21"/>
      <c r="J1205" s="21"/>
      <c r="K1205" s="21"/>
      <c r="L1205" s="21"/>
      <c r="M1205" s="21"/>
      <c r="N1205" s="21"/>
      <c r="O1205" s="21"/>
      <c r="P1205" s="21"/>
      <c r="Q1205" s="35"/>
      <c r="R1205" s="35"/>
      <c r="S1205" s="35"/>
      <c r="T1205" s="35"/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F1205" s="35"/>
      <c r="AG1205" s="35"/>
      <c r="AH1205" s="35"/>
      <c r="AI1205" s="35"/>
      <c r="AJ1205" s="35"/>
      <c r="AK1205" s="35"/>
      <c r="AL1205" s="35"/>
      <c r="AM1205" s="35"/>
      <c r="AN1205" s="35"/>
      <c r="AO1205" s="35"/>
      <c r="AP1205" s="35"/>
      <c r="AQ1205" s="35"/>
      <c r="AR1205" s="35"/>
      <c r="AS1205" s="35"/>
      <c r="AT1205" s="35"/>
      <c r="AU1205" s="35"/>
      <c r="AV1205" s="35"/>
      <c r="AW1205" s="35"/>
      <c r="AX1205" s="35"/>
      <c r="AY1205" s="35"/>
      <c r="AZ1205" s="35"/>
      <c r="BA1205" s="35"/>
      <c r="BB1205" s="35"/>
      <c r="BC1205" s="35"/>
      <c r="BD1205" s="35"/>
      <c r="BE1205" s="35"/>
      <c r="BF1205" s="35"/>
      <c r="BG1205" s="35"/>
    </row>
    <row r="1206" spans="1:59">
      <c r="A1206" s="21"/>
      <c r="B1206" s="21"/>
      <c r="C1206" s="21"/>
      <c r="D1206" s="21"/>
      <c r="E1206" s="21"/>
      <c r="F1206" s="21"/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35"/>
      <c r="R1206" s="35"/>
      <c r="S1206" s="35"/>
      <c r="T1206" s="35"/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F1206" s="35"/>
      <c r="AG1206" s="35"/>
      <c r="AH1206" s="35"/>
      <c r="AI1206" s="35"/>
      <c r="AJ1206" s="35"/>
      <c r="AK1206" s="35"/>
      <c r="AL1206" s="35"/>
      <c r="AM1206" s="35"/>
      <c r="AN1206" s="35"/>
      <c r="AO1206" s="35"/>
      <c r="AP1206" s="35"/>
      <c r="AQ1206" s="35"/>
      <c r="AR1206" s="35"/>
      <c r="AS1206" s="35"/>
      <c r="AT1206" s="35"/>
      <c r="AU1206" s="35"/>
      <c r="AV1206" s="35"/>
      <c r="AW1206" s="35"/>
      <c r="AX1206" s="35"/>
      <c r="AY1206" s="35"/>
      <c r="AZ1206" s="35"/>
      <c r="BA1206" s="35"/>
      <c r="BB1206" s="35"/>
      <c r="BC1206" s="35"/>
      <c r="BD1206" s="35"/>
      <c r="BE1206" s="35"/>
      <c r="BF1206" s="35"/>
      <c r="BG1206" s="35"/>
    </row>
    <row r="1207" spans="1:59">
      <c r="A1207" s="21"/>
      <c r="B1207" s="21"/>
      <c r="C1207" s="21"/>
      <c r="D1207" s="21"/>
      <c r="E1207" s="21"/>
      <c r="F1207" s="21"/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35"/>
      <c r="R1207" s="35"/>
      <c r="S1207" s="35"/>
      <c r="T1207" s="35"/>
      <c r="U1207" s="35"/>
      <c r="V1207" s="35"/>
      <c r="W1207" s="35"/>
      <c r="X1207" s="35"/>
      <c r="Y1207" s="35"/>
      <c r="Z1207" s="35"/>
      <c r="AA1207" s="35"/>
      <c r="AB1207" s="35"/>
      <c r="AC1207" s="35"/>
      <c r="AD1207" s="35"/>
      <c r="AE1207" s="35"/>
      <c r="AF1207" s="35"/>
      <c r="AG1207" s="35"/>
      <c r="AH1207" s="35"/>
      <c r="AI1207" s="35"/>
      <c r="AJ1207" s="35"/>
      <c r="AK1207" s="35"/>
      <c r="AL1207" s="35"/>
      <c r="AM1207" s="35"/>
      <c r="AN1207" s="35"/>
      <c r="AO1207" s="35"/>
      <c r="AP1207" s="35"/>
      <c r="AQ1207" s="35"/>
      <c r="AR1207" s="35"/>
      <c r="AS1207" s="35"/>
      <c r="AT1207" s="35"/>
      <c r="AU1207" s="35"/>
      <c r="AV1207" s="35"/>
      <c r="AW1207" s="35"/>
      <c r="AX1207" s="35"/>
      <c r="AY1207" s="35"/>
      <c r="AZ1207" s="35"/>
      <c r="BA1207" s="35"/>
      <c r="BB1207" s="35"/>
      <c r="BC1207" s="35"/>
      <c r="BD1207" s="35"/>
      <c r="BE1207" s="35"/>
      <c r="BF1207" s="35"/>
      <c r="BG1207" s="35"/>
    </row>
    <row r="1208" spans="1:59">
      <c r="A1208" s="21"/>
      <c r="B1208" s="21"/>
      <c r="C1208" s="21"/>
      <c r="D1208" s="21"/>
      <c r="E1208" s="21"/>
      <c r="F1208" s="21"/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35"/>
      <c r="R1208" s="35"/>
      <c r="S1208" s="35"/>
      <c r="T1208" s="35"/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F1208" s="35"/>
      <c r="AG1208" s="35"/>
      <c r="AH1208" s="35"/>
      <c r="AI1208" s="35"/>
      <c r="AJ1208" s="35"/>
      <c r="AK1208" s="35"/>
      <c r="AL1208" s="35"/>
      <c r="AM1208" s="35"/>
      <c r="AN1208" s="35"/>
      <c r="AO1208" s="35"/>
      <c r="AP1208" s="35"/>
      <c r="AQ1208" s="35"/>
      <c r="AR1208" s="35"/>
      <c r="AS1208" s="35"/>
      <c r="AT1208" s="35"/>
      <c r="AU1208" s="35"/>
      <c r="AV1208" s="35"/>
      <c r="AW1208" s="35"/>
      <c r="AX1208" s="35"/>
      <c r="AY1208" s="35"/>
      <c r="AZ1208" s="35"/>
      <c r="BA1208" s="35"/>
      <c r="BB1208" s="35"/>
      <c r="BC1208" s="35"/>
      <c r="BD1208" s="35"/>
      <c r="BE1208" s="35"/>
      <c r="BF1208" s="35"/>
      <c r="BG1208" s="35"/>
    </row>
    <row r="1209" spans="1:59">
      <c r="A1209" s="21"/>
      <c r="B1209" s="21"/>
      <c r="C1209" s="21"/>
      <c r="D1209" s="21"/>
      <c r="E1209" s="21"/>
      <c r="F1209" s="21"/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35"/>
      <c r="R1209" s="35"/>
      <c r="S1209" s="35"/>
      <c r="T1209" s="35"/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F1209" s="35"/>
      <c r="AG1209" s="35"/>
      <c r="AH1209" s="35"/>
      <c r="AI1209" s="35"/>
      <c r="AJ1209" s="35"/>
      <c r="AK1209" s="35"/>
      <c r="AL1209" s="35"/>
      <c r="AM1209" s="35"/>
      <c r="AN1209" s="35"/>
      <c r="AO1209" s="35"/>
      <c r="AP1209" s="35"/>
      <c r="AQ1209" s="35"/>
      <c r="AR1209" s="35"/>
      <c r="AS1209" s="35"/>
      <c r="AT1209" s="35"/>
      <c r="AU1209" s="35"/>
      <c r="AV1209" s="35"/>
      <c r="AW1209" s="35"/>
      <c r="AX1209" s="35"/>
      <c r="AY1209" s="35"/>
      <c r="AZ1209" s="35"/>
      <c r="BA1209" s="35"/>
      <c r="BB1209" s="35"/>
      <c r="BC1209" s="35"/>
      <c r="BD1209" s="35"/>
      <c r="BE1209" s="35"/>
      <c r="BF1209" s="35"/>
      <c r="BG1209" s="35"/>
    </row>
    <row r="1210" spans="1:59">
      <c r="A1210" s="21"/>
      <c r="B1210" s="21"/>
      <c r="C1210" s="21"/>
      <c r="D1210" s="21"/>
      <c r="E1210" s="21"/>
      <c r="F1210" s="21"/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35"/>
      <c r="R1210" s="35"/>
      <c r="S1210" s="35"/>
      <c r="T1210" s="35"/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F1210" s="35"/>
      <c r="AG1210" s="35"/>
      <c r="AH1210" s="35"/>
      <c r="AI1210" s="35"/>
      <c r="AJ1210" s="35"/>
      <c r="AK1210" s="35"/>
      <c r="AL1210" s="35"/>
      <c r="AM1210" s="35"/>
      <c r="AN1210" s="35"/>
      <c r="AO1210" s="35"/>
      <c r="AP1210" s="35"/>
      <c r="AQ1210" s="35"/>
      <c r="AR1210" s="35"/>
      <c r="AS1210" s="35"/>
      <c r="AT1210" s="35"/>
      <c r="AU1210" s="35"/>
      <c r="AV1210" s="35"/>
      <c r="AW1210" s="35"/>
      <c r="AX1210" s="35"/>
      <c r="AY1210" s="35"/>
      <c r="AZ1210" s="35"/>
      <c r="BA1210" s="35"/>
      <c r="BB1210" s="35"/>
      <c r="BC1210" s="35"/>
      <c r="BD1210" s="35"/>
      <c r="BE1210" s="35"/>
      <c r="BF1210" s="35"/>
      <c r="BG1210" s="35"/>
    </row>
    <row r="1211" spans="1:59">
      <c r="A1211" s="21"/>
      <c r="B1211" s="21"/>
      <c r="C1211" s="21"/>
      <c r="D1211" s="21"/>
      <c r="E1211" s="21"/>
      <c r="F1211" s="21"/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35"/>
      <c r="R1211" s="35"/>
      <c r="S1211" s="35"/>
      <c r="T1211" s="35"/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F1211" s="35"/>
      <c r="AG1211" s="35"/>
      <c r="AH1211" s="35"/>
      <c r="AI1211" s="35"/>
      <c r="AJ1211" s="35"/>
      <c r="AK1211" s="35"/>
      <c r="AL1211" s="35"/>
      <c r="AM1211" s="35"/>
      <c r="AN1211" s="35"/>
      <c r="AO1211" s="35"/>
      <c r="AP1211" s="35"/>
      <c r="AQ1211" s="35"/>
      <c r="AR1211" s="35"/>
      <c r="AS1211" s="35"/>
      <c r="AT1211" s="35"/>
      <c r="AU1211" s="35"/>
      <c r="AV1211" s="35"/>
      <c r="AW1211" s="35"/>
      <c r="AX1211" s="35"/>
      <c r="AY1211" s="35"/>
      <c r="AZ1211" s="35"/>
      <c r="BA1211" s="35"/>
      <c r="BB1211" s="35"/>
      <c r="BC1211" s="35"/>
      <c r="BD1211" s="35"/>
      <c r="BE1211" s="35"/>
      <c r="BF1211" s="35"/>
      <c r="BG1211" s="35"/>
    </row>
    <row r="1212" spans="1:59">
      <c r="A1212" s="21"/>
      <c r="B1212" s="21"/>
      <c r="C1212" s="21"/>
      <c r="D1212" s="21"/>
      <c r="E1212" s="21"/>
      <c r="F1212" s="21"/>
      <c r="G1212" s="21"/>
      <c r="H1212" s="21"/>
      <c r="I1212" s="21"/>
      <c r="J1212" s="21"/>
      <c r="K1212" s="21"/>
      <c r="L1212" s="21"/>
      <c r="M1212" s="21"/>
      <c r="N1212" s="21"/>
      <c r="O1212" s="21"/>
      <c r="P1212" s="21"/>
      <c r="Q1212" s="35"/>
      <c r="R1212" s="35"/>
      <c r="S1212" s="35"/>
      <c r="T1212" s="35"/>
      <c r="U1212" s="35"/>
      <c r="V1212" s="35"/>
      <c r="W1212" s="35"/>
      <c r="X1212" s="35"/>
      <c r="Y1212" s="35"/>
      <c r="Z1212" s="35"/>
      <c r="AA1212" s="35"/>
      <c r="AB1212" s="35"/>
      <c r="AC1212" s="35"/>
      <c r="AD1212" s="35"/>
      <c r="AE1212" s="35"/>
      <c r="AF1212" s="35"/>
      <c r="AG1212" s="35"/>
      <c r="AH1212" s="35"/>
      <c r="AI1212" s="35"/>
      <c r="AJ1212" s="35"/>
      <c r="AK1212" s="35"/>
      <c r="AL1212" s="35"/>
      <c r="AM1212" s="35"/>
      <c r="AN1212" s="35"/>
      <c r="AO1212" s="35"/>
      <c r="AP1212" s="35"/>
      <c r="AQ1212" s="35"/>
      <c r="AR1212" s="35"/>
      <c r="AS1212" s="35"/>
      <c r="AT1212" s="35"/>
      <c r="AU1212" s="35"/>
      <c r="AV1212" s="35"/>
      <c r="AW1212" s="35"/>
      <c r="AX1212" s="35"/>
      <c r="AY1212" s="35"/>
      <c r="AZ1212" s="35"/>
      <c r="BA1212" s="35"/>
      <c r="BB1212" s="35"/>
      <c r="BC1212" s="35"/>
      <c r="BD1212" s="35"/>
      <c r="BE1212" s="35"/>
      <c r="BF1212" s="35"/>
      <c r="BG1212" s="35"/>
    </row>
    <row r="1213" spans="1:59">
      <c r="A1213" s="21"/>
      <c r="B1213" s="21"/>
      <c r="C1213" s="21"/>
      <c r="D1213" s="21"/>
      <c r="E1213" s="21"/>
      <c r="F1213" s="21"/>
      <c r="G1213" s="21"/>
      <c r="H1213" s="21"/>
      <c r="I1213" s="21"/>
      <c r="J1213" s="21"/>
      <c r="K1213" s="21"/>
      <c r="L1213" s="21"/>
      <c r="M1213" s="21"/>
      <c r="N1213" s="21"/>
      <c r="O1213" s="21"/>
      <c r="P1213" s="21"/>
      <c r="Q1213" s="35"/>
      <c r="R1213" s="35"/>
      <c r="S1213" s="35"/>
      <c r="T1213" s="35"/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F1213" s="35"/>
      <c r="AG1213" s="35"/>
      <c r="AH1213" s="35"/>
      <c r="AI1213" s="35"/>
      <c r="AJ1213" s="35"/>
      <c r="AK1213" s="35"/>
      <c r="AL1213" s="35"/>
      <c r="AM1213" s="35"/>
      <c r="AN1213" s="35"/>
      <c r="AO1213" s="35"/>
      <c r="AP1213" s="35"/>
      <c r="AQ1213" s="35"/>
      <c r="AR1213" s="35"/>
      <c r="AS1213" s="35"/>
      <c r="AT1213" s="35"/>
      <c r="AU1213" s="35"/>
      <c r="AV1213" s="35"/>
      <c r="AW1213" s="35"/>
      <c r="AX1213" s="35"/>
      <c r="AY1213" s="35"/>
      <c r="AZ1213" s="35"/>
      <c r="BA1213" s="35"/>
      <c r="BB1213" s="35"/>
      <c r="BC1213" s="35"/>
      <c r="BD1213" s="35"/>
      <c r="BE1213" s="35"/>
      <c r="BF1213" s="35"/>
      <c r="BG1213" s="35"/>
    </row>
    <row r="1214" spans="1:59">
      <c r="A1214" s="21"/>
      <c r="B1214" s="21"/>
      <c r="C1214" s="21"/>
      <c r="D1214" s="21"/>
      <c r="E1214" s="21"/>
      <c r="F1214" s="21"/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35"/>
      <c r="R1214" s="35"/>
      <c r="S1214" s="35"/>
      <c r="T1214" s="35"/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F1214" s="35"/>
      <c r="AG1214" s="35"/>
      <c r="AH1214" s="35"/>
      <c r="AI1214" s="35"/>
      <c r="AJ1214" s="35"/>
      <c r="AK1214" s="35"/>
      <c r="AL1214" s="35"/>
      <c r="AM1214" s="35"/>
      <c r="AN1214" s="35"/>
      <c r="AO1214" s="35"/>
      <c r="AP1214" s="35"/>
      <c r="AQ1214" s="35"/>
      <c r="AR1214" s="35"/>
      <c r="AS1214" s="35"/>
      <c r="AT1214" s="35"/>
      <c r="AU1214" s="35"/>
      <c r="AV1214" s="35"/>
      <c r="AW1214" s="35"/>
      <c r="AX1214" s="35"/>
      <c r="AY1214" s="35"/>
      <c r="AZ1214" s="35"/>
      <c r="BA1214" s="35"/>
      <c r="BB1214" s="35"/>
      <c r="BC1214" s="35"/>
      <c r="BD1214" s="35"/>
      <c r="BE1214" s="35"/>
      <c r="BF1214" s="35"/>
      <c r="BG1214" s="35"/>
    </row>
    <row r="1215" spans="1:59">
      <c r="A1215" s="21"/>
      <c r="B1215" s="21"/>
      <c r="C1215" s="21"/>
      <c r="D1215" s="21"/>
      <c r="E1215" s="21"/>
      <c r="F1215" s="21"/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35"/>
      <c r="R1215" s="35"/>
      <c r="S1215" s="35"/>
      <c r="T1215" s="35"/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F1215" s="35"/>
      <c r="AG1215" s="35"/>
      <c r="AH1215" s="35"/>
      <c r="AI1215" s="35"/>
      <c r="AJ1215" s="35"/>
      <c r="AK1215" s="35"/>
      <c r="AL1215" s="35"/>
      <c r="AM1215" s="35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5"/>
      <c r="BA1215" s="35"/>
      <c r="BB1215" s="35"/>
      <c r="BC1215" s="35"/>
      <c r="BD1215" s="35"/>
      <c r="BE1215" s="35"/>
      <c r="BF1215" s="35"/>
      <c r="BG1215" s="35"/>
    </row>
    <row r="1216" spans="1:59">
      <c r="A1216" s="21"/>
      <c r="B1216" s="21"/>
      <c r="C1216" s="21"/>
      <c r="D1216" s="21"/>
      <c r="E1216" s="21"/>
      <c r="F1216" s="21"/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35"/>
      <c r="R1216" s="35"/>
      <c r="S1216" s="35"/>
      <c r="T1216" s="35"/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F1216" s="35"/>
      <c r="AG1216" s="35"/>
      <c r="AH1216" s="35"/>
      <c r="AI1216" s="35"/>
      <c r="AJ1216" s="35"/>
      <c r="AK1216" s="35"/>
      <c r="AL1216" s="35"/>
      <c r="AM1216" s="35"/>
      <c r="AN1216" s="35"/>
      <c r="AO1216" s="35"/>
      <c r="AP1216" s="35"/>
      <c r="AQ1216" s="35"/>
      <c r="AR1216" s="35"/>
      <c r="AS1216" s="35"/>
      <c r="AT1216" s="35"/>
      <c r="AU1216" s="35"/>
      <c r="AV1216" s="35"/>
      <c r="AW1216" s="35"/>
      <c r="AX1216" s="35"/>
      <c r="AY1216" s="35"/>
      <c r="AZ1216" s="35"/>
      <c r="BA1216" s="35"/>
      <c r="BB1216" s="35"/>
      <c r="BC1216" s="35"/>
      <c r="BD1216" s="35"/>
      <c r="BE1216" s="35"/>
      <c r="BF1216" s="35"/>
      <c r="BG1216" s="35"/>
    </row>
    <row r="1217" spans="1:59">
      <c r="A1217" s="21"/>
      <c r="B1217" s="21"/>
      <c r="C1217" s="21"/>
      <c r="D1217" s="21"/>
      <c r="E1217" s="21"/>
      <c r="F1217" s="21"/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35"/>
      <c r="R1217" s="35"/>
      <c r="S1217" s="35"/>
      <c r="T1217" s="35"/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F1217" s="35"/>
      <c r="AG1217" s="35"/>
      <c r="AH1217" s="35"/>
      <c r="AI1217" s="35"/>
      <c r="AJ1217" s="35"/>
      <c r="AK1217" s="35"/>
      <c r="AL1217" s="35"/>
      <c r="AM1217" s="35"/>
      <c r="AN1217" s="35"/>
      <c r="AO1217" s="35"/>
      <c r="AP1217" s="35"/>
      <c r="AQ1217" s="35"/>
      <c r="AR1217" s="35"/>
      <c r="AS1217" s="35"/>
      <c r="AT1217" s="35"/>
      <c r="AU1217" s="35"/>
      <c r="AV1217" s="35"/>
      <c r="AW1217" s="35"/>
      <c r="AX1217" s="35"/>
      <c r="AY1217" s="35"/>
      <c r="AZ1217" s="35"/>
      <c r="BA1217" s="35"/>
      <c r="BB1217" s="35"/>
      <c r="BC1217" s="35"/>
      <c r="BD1217" s="35"/>
      <c r="BE1217" s="35"/>
      <c r="BF1217" s="35"/>
      <c r="BG1217" s="35"/>
    </row>
    <row r="1218" spans="1:59">
      <c r="A1218" s="21"/>
      <c r="B1218" s="21"/>
      <c r="C1218" s="21"/>
      <c r="D1218" s="21"/>
      <c r="E1218" s="21"/>
      <c r="F1218" s="21"/>
      <c r="G1218" s="21"/>
      <c r="H1218" s="21"/>
      <c r="I1218" s="21"/>
      <c r="J1218" s="21"/>
      <c r="K1218" s="21"/>
      <c r="L1218" s="21"/>
      <c r="M1218" s="21"/>
      <c r="N1218" s="21"/>
      <c r="O1218" s="21"/>
      <c r="P1218" s="21"/>
      <c r="Q1218" s="35"/>
      <c r="R1218" s="35"/>
      <c r="S1218" s="35"/>
      <c r="T1218" s="35"/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F1218" s="35"/>
      <c r="AG1218" s="35"/>
      <c r="AH1218" s="35"/>
      <c r="AI1218" s="35"/>
      <c r="AJ1218" s="35"/>
      <c r="AK1218" s="35"/>
      <c r="AL1218" s="35"/>
      <c r="AM1218" s="35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</row>
    <row r="1219" spans="1:59">
      <c r="A1219" s="21"/>
      <c r="B1219" s="21"/>
      <c r="C1219" s="21"/>
      <c r="D1219" s="21"/>
      <c r="E1219" s="21"/>
      <c r="F1219" s="21"/>
      <c r="G1219" s="21"/>
      <c r="H1219" s="21"/>
      <c r="I1219" s="21"/>
      <c r="J1219" s="21"/>
      <c r="K1219" s="21"/>
      <c r="L1219" s="21"/>
      <c r="M1219" s="21"/>
      <c r="N1219" s="21"/>
      <c r="O1219" s="21"/>
      <c r="P1219" s="21"/>
      <c r="Q1219" s="35"/>
      <c r="R1219" s="35"/>
      <c r="S1219" s="35"/>
      <c r="T1219" s="35"/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F1219" s="35"/>
      <c r="AG1219" s="35"/>
      <c r="AH1219" s="35"/>
      <c r="AI1219" s="35"/>
      <c r="AJ1219" s="35"/>
      <c r="AK1219" s="35"/>
      <c r="AL1219" s="35"/>
      <c r="AM1219" s="35"/>
      <c r="AN1219" s="35"/>
      <c r="AO1219" s="35"/>
      <c r="AP1219" s="35"/>
      <c r="AQ1219" s="35"/>
      <c r="AR1219" s="35"/>
      <c r="AS1219" s="35"/>
      <c r="AT1219" s="35"/>
      <c r="AU1219" s="35"/>
      <c r="AV1219" s="35"/>
      <c r="AW1219" s="35"/>
      <c r="AX1219" s="35"/>
      <c r="AY1219" s="35"/>
      <c r="AZ1219" s="35"/>
      <c r="BA1219" s="35"/>
      <c r="BB1219" s="35"/>
      <c r="BC1219" s="35"/>
      <c r="BD1219" s="35"/>
      <c r="BE1219" s="35"/>
      <c r="BF1219" s="35"/>
      <c r="BG1219" s="35"/>
    </row>
    <row r="1220" spans="1:59">
      <c r="A1220" s="21"/>
      <c r="B1220" s="21"/>
      <c r="C1220" s="21"/>
      <c r="D1220" s="21"/>
      <c r="E1220" s="21"/>
      <c r="F1220" s="21"/>
      <c r="G1220" s="21"/>
      <c r="H1220" s="21"/>
      <c r="I1220" s="21"/>
      <c r="J1220" s="21"/>
      <c r="K1220" s="21"/>
      <c r="L1220" s="21"/>
      <c r="M1220" s="21"/>
      <c r="N1220" s="21"/>
      <c r="O1220" s="21"/>
      <c r="P1220" s="21"/>
      <c r="Q1220" s="35"/>
      <c r="R1220" s="35"/>
      <c r="S1220" s="35"/>
      <c r="T1220" s="35"/>
      <c r="U1220" s="35"/>
      <c r="V1220" s="35"/>
      <c r="W1220" s="35"/>
      <c r="X1220" s="35"/>
      <c r="Y1220" s="35"/>
      <c r="Z1220" s="35"/>
      <c r="AA1220" s="35"/>
      <c r="AB1220" s="35"/>
      <c r="AC1220" s="35"/>
      <c r="AD1220" s="35"/>
      <c r="AE1220" s="35"/>
      <c r="AF1220" s="35"/>
      <c r="AG1220" s="35"/>
      <c r="AH1220" s="35"/>
      <c r="AI1220" s="35"/>
      <c r="AJ1220" s="35"/>
      <c r="AK1220" s="35"/>
      <c r="AL1220" s="35"/>
      <c r="AM1220" s="35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5"/>
      <c r="BA1220" s="35"/>
      <c r="BB1220" s="35"/>
      <c r="BC1220" s="35"/>
      <c r="BD1220" s="35"/>
      <c r="BE1220" s="35"/>
      <c r="BF1220" s="35"/>
      <c r="BG1220" s="35"/>
    </row>
    <row r="1221" spans="1:59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  <c r="L1221" s="21"/>
      <c r="M1221" s="21"/>
      <c r="N1221" s="21"/>
      <c r="O1221" s="21"/>
      <c r="P1221" s="21"/>
      <c r="Q1221" s="35"/>
      <c r="R1221" s="35"/>
      <c r="S1221" s="35"/>
      <c r="T1221" s="35"/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F1221" s="35"/>
      <c r="AG1221" s="35"/>
      <c r="AH1221" s="35"/>
      <c r="AI1221" s="35"/>
      <c r="AJ1221" s="35"/>
      <c r="AK1221" s="35"/>
      <c r="AL1221" s="35"/>
      <c r="AM1221" s="35"/>
      <c r="AN1221" s="35"/>
      <c r="AO1221" s="35"/>
      <c r="AP1221" s="35"/>
      <c r="AQ1221" s="35"/>
      <c r="AR1221" s="35"/>
      <c r="AS1221" s="35"/>
      <c r="AT1221" s="35"/>
      <c r="AU1221" s="35"/>
      <c r="AV1221" s="35"/>
      <c r="AW1221" s="35"/>
      <c r="AX1221" s="35"/>
      <c r="AY1221" s="35"/>
      <c r="AZ1221" s="35"/>
      <c r="BA1221" s="35"/>
      <c r="BB1221" s="35"/>
      <c r="BC1221" s="35"/>
      <c r="BD1221" s="35"/>
      <c r="BE1221" s="35"/>
      <c r="BF1221" s="35"/>
      <c r="BG1221" s="35"/>
    </row>
    <row r="1222" spans="1:59">
      <c r="A1222" s="21"/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  <c r="L1222" s="21"/>
      <c r="M1222" s="21"/>
      <c r="N1222" s="21"/>
      <c r="O1222" s="21"/>
      <c r="P1222" s="21"/>
      <c r="Q1222" s="35"/>
      <c r="R1222" s="35"/>
      <c r="S1222" s="35"/>
      <c r="T1222" s="35"/>
      <c r="U1222" s="35"/>
      <c r="V1222" s="35"/>
      <c r="W1222" s="35"/>
      <c r="X1222" s="35"/>
      <c r="Y1222" s="35"/>
      <c r="Z1222" s="35"/>
      <c r="AA1222" s="35"/>
      <c r="AB1222" s="35"/>
      <c r="AC1222" s="35"/>
      <c r="AD1222" s="35"/>
      <c r="AE1222" s="35"/>
      <c r="AF1222" s="35"/>
      <c r="AG1222" s="35"/>
      <c r="AH1222" s="35"/>
      <c r="AI1222" s="35"/>
      <c r="AJ1222" s="35"/>
      <c r="AK1222" s="35"/>
      <c r="AL1222" s="35"/>
      <c r="AM1222" s="35"/>
      <c r="AN1222" s="35"/>
      <c r="AO1222" s="35"/>
      <c r="AP1222" s="35"/>
      <c r="AQ1222" s="35"/>
      <c r="AR1222" s="35"/>
      <c r="AS1222" s="35"/>
      <c r="AT1222" s="35"/>
      <c r="AU1222" s="35"/>
      <c r="AV1222" s="35"/>
      <c r="AW1222" s="35"/>
      <c r="AX1222" s="35"/>
      <c r="AY1222" s="35"/>
      <c r="AZ1222" s="35"/>
      <c r="BA1222" s="35"/>
      <c r="BB1222" s="35"/>
      <c r="BC1222" s="35"/>
      <c r="BD1222" s="35"/>
      <c r="BE1222" s="35"/>
      <c r="BF1222" s="35"/>
      <c r="BG1222" s="35"/>
    </row>
    <row r="1223" spans="1:59">
      <c r="A1223" s="21"/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  <c r="L1223" s="21"/>
      <c r="M1223" s="21"/>
      <c r="N1223" s="21"/>
      <c r="O1223" s="21"/>
      <c r="P1223" s="21"/>
      <c r="Q1223" s="35"/>
      <c r="R1223" s="35"/>
      <c r="S1223" s="35"/>
      <c r="T1223" s="35"/>
      <c r="U1223" s="35"/>
      <c r="V1223" s="35"/>
      <c r="W1223" s="35"/>
      <c r="X1223" s="35"/>
      <c r="Y1223" s="35"/>
      <c r="Z1223" s="35"/>
      <c r="AA1223" s="35"/>
      <c r="AB1223" s="35"/>
      <c r="AC1223" s="35"/>
      <c r="AD1223" s="35"/>
      <c r="AE1223" s="35"/>
      <c r="AF1223" s="35"/>
      <c r="AG1223" s="35"/>
      <c r="AH1223" s="35"/>
      <c r="AI1223" s="35"/>
      <c r="AJ1223" s="35"/>
      <c r="AK1223" s="35"/>
      <c r="AL1223" s="35"/>
      <c r="AM1223" s="35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  <c r="AX1223" s="35"/>
      <c r="AY1223" s="35"/>
      <c r="AZ1223" s="35"/>
      <c r="BA1223" s="35"/>
      <c r="BB1223" s="35"/>
      <c r="BC1223" s="35"/>
      <c r="BD1223" s="35"/>
      <c r="BE1223" s="35"/>
      <c r="BF1223" s="35"/>
      <c r="BG1223" s="35"/>
    </row>
    <row r="1224" spans="1:59">
      <c r="A1224" s="21"/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  <c r="L1224" s="21"/>
      <c r="M1224" s="21"/>
      <c r="N1224" s="21"/>
      <c r="O1224" s="21"/>
      <c r="P1224" s="21"/>
      <c r="Q1224" s="35"/>
      <c r="R1224" s="35"/>
      <c r="S1224" s="35"/>
      <c r="T1224" s="35"/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F1224" s="35"/>
      <c r="AG1224" s="35"/>
      <c r="AH1224" s="35"/>
      <c r="AI1224" s="35"/>
      <c r="AJ1224" s="35"/>
      <c r="AK1224" s="35"/>
      <c r="AL1224" s="35"/>
      <c r="AM1224" s="35"/>
      <c r="AN1224" s="35"/>
      <c r="AO1224" s="35"/>
      <c r="AP1224" s="35"/>
      <c r="AQ1224" s="35"/>
      <c r="AR1224" s="35"/>
      <c r="AS1224" s="35"/>
      <c r="AT1224" s="35"/>
      <c r="AU1224" s="35"/>
      <c r="AV1224" s="35"/>
      <c r="AW1224" s="35"/>
      <c r="AX1224" s="35"/>
      <c r="AY1224" s="35"/>
      <c r="AZ1224" s="35"/>
      <c r="BA1224" s="35"/>
      <c r="BB1224" s="35"/>
      <c r="BC1224" s="35"/>
      <c r="BD1224" s="35"/>
      <c r="BE1224" s="35"/>
      <c r="BF1224" s="35"/>
      <c r="BG1224" s="35"/>
    </row>
    <row r="1225" spans="1:59">
      <c r="A1225" s="21"/>
      <c r="B1225" s="21"/>
      <c r="C1225" s="21"/>
      <c r="D1225" s="21"/>
      <c r="E1225" s="21"/>
      <c r="F1225" s="21"/>
      <c r="G1225" s="21"/>
      <c r="H1225" s="21"/>
      <c r="I1225" s="21"/>
      <c r="J1225" s="21"/>
      <c r="K1225" s="21"/>
      <c r="L1225" s="21"/>
      <c r="M1225" s="21"/>
      <c r="N1225" s="21"/>
      <c r="O1225" s="21"/>
      <c r="P1225" s="21"/>
      <c r="Q1225" s="35"/>
      <c r="R1225" s="35"/>
      <c r="S1225" s="35"/>
      <c r="T1225" s="35"/>
      <c r="U1225" s="35"/>
      <c r="V1225" s="35"/>
      <c r="W1225" s="35"/>
      <c r="X1225" s="35"/>
      <c r="Y1225" s="35"/>
      <c r="Z1225" s="35"/>
      <c r="AA1225" s="35"/>
      <c r="AB1225" s="35"/>
      <c r="AC1225" s="35"/>
      <c r="AD1225" s="35"/>
      <c r="AE1225" s="35"/>
      <c r="AF1225" s="35"/>
      <c r="AG1225" s="35"/>
      <c r="AH1225" s="35"/>
      <c r="AI1225" s="35"/>
      <c r="AJ1225" s="35"/>
      <c r="AK1225" s="35"/>
      <c r="AL1225" s="35"/>
      <c r="AM1225" s="35"/>
      <c r="AN1225" s="35"/>
      <c r="AO1225" s="35"/>
      <c r="AP1225" s="35"/>
      <c r="AQ1225" s="35"/>
      <c r="AR1225" s="35"/>
      <c r="AS1225" s="35"/>
      <c r="AT1225" s="35"/>
      <c r="AU1225" s="35"/>
      <c r="AV1225" s="35"/>
      <c r="AW1225" s="35"/>
      <c r="AX1225" s="35"/>
      <c r="AY1225" s="35"/>
      <c r="AZ1225" s="35"/>
      <c r="BA1225" s="35"/>
      <c r="BB1225" s="35"/>
      <c r="BC1225" s="35"/>
      <c r="BD1225" s="35"/>
      <c r="BE1225" s="35"/>
      <c r="BF1225" s="35"/>
      <c r="BG1225" s="35"/>
    </row>
    <row r="1226" spans="1:59">
      <c r="A1226" s="21"/>
      <c r="B1226" s="21"/>
      <c r="C1226" s="21"/>
      <c r="D1226" s="21"/>
      <c r="E1226" s="21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35"/>
      <c r="R1226" s="35"/>
      <c r="S1226" s="35"/>
      <c r="T1226" s="35"/>
      <c r="U1226" s="35"/>
      <c r="V1226" s="35"/>
      <c r="W1226" s="35"/>
      <c r="X1226" s="35"/>
      <c r="Y1226" s="35"/>
      <c r="Z1226" s="35"/>
      <c r="AA1226" s="35"/>
      <c r="AB1226" s="35"/>
      <c r="AC1226" s="35"/>
      <c r="AD1226" s="35"/>
      <c r="AE1226" s="35"/>
      <c r="AF1226" s="35"/>
      <c r="AG1226" s="35"/>
      <c r="AH1226" s="35"/>
      <c r="AI1226" s="35"/>
      <c r="AJ1226" s="35"/>
      <c r="AK1226" s="35"/>
      <c r="AL1226" s="35"/>
      <c r="AM1226" s="35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5"/>
      <c r="BA1226" s="35"/>
      <c r="BB1226" s="35"/>
      <c r="BC1226" s="35"/>
      <c r="BD1226" s="35"/>
      <c r="BE1226" s="35"/>
      <c r="BF1226" s="35"/>
      <c r="BG1226" s="35"/>
    </row>
    <row r="1227" spans="1:59">
      <c r="A1227" s="21"/>
      <c r="B1227" s="21"/>
      <c r="C1227" s="21"/>
      <c r="D1227" s="21"/>
      <c r="E1227" s="21"/>
      <c r="F1227" s="21"/>
      <c r="G1227" s="21"/>
      <c r="H1227" s="21"/>
      <c r="I1227" s="21"/>
      <c r="J1227" s="21"/>
      <c r="K1227" s="21"/>
      <c r="L1227" s="21"/>
      <c r="M1227" s="21"/>
      <c r="N1227" s="21"/>
      <c r="O1227" s="21"/>
      <c r="P1227" s="21"/>
      <c r="Q1227" s="35"/>
      <c r="R1227" s="35"/>
      <c r="S1227" s="35"/>
      <c r="T1227" s="35"/>
      <c r="U1227" s="35"/>
      <c r="V1227" s="35"/>
      <c r="W1227" s="35"/>
      <c r="X1227" s="35"/>
      <c r="Y1227" s="35"/>
      <c r="Z1227" s="35"/>
      <c r="AA1227" s="35"/>
      <c r="AB1227" s="35"/>
      <c r="AC1227" s="35"/>
      <c r="AD1227" s="35"/>
      <c r="AE1227" s="35"/>
      <c r="AF1227" s="35"/>
      <c r="AG1227" s="35"/>
      <c r="AH1227" s="35"/>
      <c r="AI1227" s="35"/>
      <c r="AJ1227" s="35"/>
      <c r="AK1227" s="35"/>
      <c r="AL1227" s="35"/>
      <c r="AM1227" s="35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5"/>
      <c r="BA1227" s="35"/>
      <c r="BB1227" s="35"/>
      <c r="BC1227" s="35"/>
      <c r="BD1227" s="35"/>
      <c r="BE1227" s="35"/>
      <c r="BF1227" s="35"/>
      <c r="BG1227" s="35"/>
    </row>
    <row r="1228" spans="1:59">
      <c r="A1228" s="21"/>
      <c r="B1228" s="21"/>
      <c r="C1228" s="21"/>
      <c r="D1228" s="21"/>
      <c r="E1228" s="21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35"/>
      <c r="R1228" s="35"/>
      <c r="S1228" s="35"/>
      <c r="T1228" s="35"/>
      <c r="U1228" s="35"/>
      <c r="V1228" s="35"/>
      <c r="W1228" s="35"/>
      <c r="X1228" s="35"/>
      <c r="Y1228" s="35"/>
      <c r="Z1228" s="35"/>
      <c r="AA1228" s="35"/>
      <c r="AB1228" s="35"/>
      <c r="AC1228" s="35"/>
      <c r="AD1228" s="35"/>
      <c r="AE1228" s="35"/>
      <c r="AF1228" s="35"/>
      <c r="AG1228" s="35"/>
      <c r="AH1228" s="35"/>
      <c r="AI1228" s="35"/>
      <c r="AJ1228" s="35"/>
      <c r="AK1228" s="35"/>
      <c r="AL1228" s="35"/>
      <c r="AM1228" s="35"/>
      <c r="AN1228" s="35"/>
      <c r="AO1228" s="35"/>
      <c r="AP1228" s="35"/>
      <c r="AQ1228" s="35"/>
      <c r="AR1228" s="35"/>
      <c r="AS1228" s="35"/>
      <c r="AT1228" s="35"/>
      <c r="AU1228" s="35"/>
      <c r="AV1228" s="35"/>
      <c r="AW1228" s="35"/>
      <c r="AX1228" s="35"/>
      <c r="AY1228" s="35"/>
      <c r="AZ1228" s="35"/>
      <c r="BA1228" s="35"/>
      <c r="BB1228" s="35"/>
      <c r="BC1228" s="35"/>
      <c r="BD1228" s="35"/>
      <c r="BE1228" s="35"/>
      <c r="BF1228" s="35"/>
      <c r="BG1228" s="35"/>
    </row>
    <row r="1229" spans="1:59">
      <c r="A1229" s="21"/>
      <c r="B1229" s="21"/>
      <c r="C1229" s="21"/>
      <c r="D1229" s="21"/>
      <c r="E1229" s="21"/>
      <c r="F1229" s="21"/>
      <c r="G1229" s="21"/>
      <c r="H1229" s="21"/>
      <c r="I1229" s="21"/>
      <c r="J1229" s="21"/>
      <c r="K1229" s="21"/>
      <c r="L1229" s="21"/>
      <c r="M1229" s="21"/>
      <c r="N1229" s="21"/>
      <c r="O1229" s="21"/>
      <c r="P1229" s="21"/>
      <c r="Q1229" s="35"/>
      <c r="R1229" s="35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5"/>
      <c r="AG1229" s="35"/>
      <c r="AH1229" s="35"/>
      <c r="AI1229" s="35"/>
      <c r="AJ1229" s="35"/>
      <c r="AK1229" s="35"/>
      <c r="AL1229" s="35"/>
      <c r="AM1229" s="35"/>
      <c r="AN1229" s="35"/>
      <c r="AO1229" s="35"/>
      <c r="AP1229" s="35"/>
      <c r="AQ1229" s="35"/>
      <c r="AR1229" s="35"/>
      <c r="AS1229" s="35"/>
      <c r="AT1229" s="35"/>
      <c r="AU1229" s="35"/>
      <c r="AV1229" s="35"/>
      <c r="AW1229" s="35"/>
      <c r="AX1229" s="35"/>
      <c r="AY1229" s="35"/>
      <c r="AZ1229" s="35"/>
      <c r="BA1229" s="35"/>
      <c r="BB1229" s="35"/>
      <c r="BC1229" s="35"/>
      <c r="BD1229" s="35"/>
      <c r="BE1229" s="35"/>
      <c r="BF1229" s="35"/>
      <c r="BG1229" s="35"/>
    </row>
    <row r="1230" spans="1:59">
      <c r="A1230" s="21"/>
      <c r="B1230" s="21"/>
      <c r="C1230" s="21"/>
      <c r="D1230" s="21"/>
      <c r="E1230" s="21"/>
      <c r="F1230" s="21"/>
      <c r="G1230" s="21"/>
      <c r="H1230" s="21"/>
      <c r="I1230" s="21"/>
      <c r="J1230" s="21"/>
      <c r="K1230" s="21"/>
      <c r="L1230" s="21"/>
      <c r="M1230" s="21"/>
      <c r="N1230" s="21"/>
      <c r="O1230" s="21"/>
      <c r="P1230" s="21"/>
      <c r="Q1230" s="35"/>
      <c r="R1230" s="35"/>
      <c r="S1230" s="35"/>
      <c r="T1230" s="35"/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F1230" s="35"/>
      <c r="AG1230" s="35"/>
      <c r="AH1230" s="35"/>
      <c r="AI1230" s="35"/>
      <c r="AJ1230" s="35"/>
      <c r="AK1230" s="35"/>
      <c r="AL1230" s="35"/>
      <c r="AM1230" s="35"/>
      <c r="AN1230" s="35"/>
      <c r="AO1230" s="35"/>
      <c r="AP1230" s="35"/>
      <c r="AQ1230" s="35"/>
      <c r="AR1230" s="35"/>
      <c r="AS1230" s="35"/>
      <c r="AT1230" s="35"/>
      <c r="AU1230" s="35"/>
      <c r="AV1230" s="35"/>
      <c r="AW1230" s="35"/>
      <c r="AX1230" s="35"/>
      <c r="AY1230" s="35"/>
      <c r="AZ1230" s="35"/>
      <c r="BA1230" s="35"/>
      <c r="BB1230" s="35"/>
      <c r="BC1230" s="35"/>
      <c r="BD1230" s="35"/>
      <c r="BE1230" s="35"/>
      <c r="BF1230" s="35"/>
      <c r="BG1230" s="35"/>
    </row>
    <row r="1231" spans="1:59">
      <c r="A1231" s="21"/>
      <c r="B1231" s="21"/>
      <c r="C1231" s="21"/>
      <c r="D1231" s="21"/>
      <c r="E1231" s="21"/>
      <c r="F1231" s="21"/>
      <c r="G1231" s="21"/>
      <c r="H1231" s="21"/>
      <c r="I1231" s="21"/>
      <c r="J1231" s="21"/>
      <c r="K1231" s="21"/>
      <c r="L1231" s="21"/>
      <c r="M1231" s="21"/>
      <c r="N1231" s="21"/>
      <c r="O1231" s="21"/>
      <c r="P1231" s="21"/>
      <c r="Q1231" s="35"/>
      <c r="R1231" s="35"/>
      <c r="S1231" s="35"/>
      <c r="T1231" s="35"/>
      <c r="U1231" s="35"/>
      <c r="V1231" s="35"/>
      <c r="W1231" s="35"/>
      <c r="X1231" s="35"/>
      <c r="Y1231" s="35"/>
      <c r="Z1231" s="35"/>
      <c r="AA1231" s="35"/>
      <c r="AB1231" s="35"/>
      <c r="AC1231" s="35"/>
      <c r="AD1231" s="35"/>
      <c r="AE1231" s="35"/>
      <c r="AF1231" s="35"/>
      <c r="AG1231" s="35"/>
      <c r="AH1231" s="35"/>
      <c r="AI1231" s="35"/>
      <c r="AJ1231" s="35"/>
      <c r="AK1231" s="35"/>
      <c r="AL1231" s="35"/>
      <c r="AM1231" s="35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5"/>
      <c r="BA1231" s="35"/>
      <c r="BB1231" s="35"/>
      <c r="BC1231" s="35"/>
      <c r="BD1231" s="35"/>
      <c r="BE1231" s="35"/>
      <c r="BF1231" s="35"/>
      <c r="BG1231" s="35"/>
    </row>
    <row r="1232" spans="1:59">
      <c r="A1232" s="21"/>
      <c r="B1232" s="21"/>
      <c r="C1232" s="21"/>
      <c r="D1232" s="21"/>
      <c r="E1232" s="21"/>
      <c r="F1232" s="21"/>
      <c r="G1232" s="21"/>
      <c r="H1232" s="21"/>
      <c r="I1232" s="21"/>
      <c r="J1232" s="21"/>
      <c r="K1232" s="21"/>
      <c r="L1232" s="21"/>
      <c r="M1232" s="21"/>
      <c r="N1232" s="21"/>
      <c r="O1232" s="21"/>
      <c r="P1232" s="21"/>
      <c r="Q1232" s="35"/>
      <c r="R1232" s="35"/>
      <c r="S1232" s="35"/>
      <c r="T1232" s="35"/>
      <c r="U1232" s="35"/>
      <c r="V1232" s="35"/>
      <c r="W1232" s="35"/>
      <c r="X1232" s="35"/>
      <c r="Y1232" s="35"/>
      <c r="Z1232" s="35"/>
      <c r="AA1232" s="35"/>
      <c r="AB1232" s="35"/>
      <c r="AC1232" s="35"/>
      <c r="AD1232" s="35"/>
      <c r="AE1232" s="35"/>
      <c r="AF1232" s="35"/>
      <c r="AG1232" s="35"/>
      <c r="AH1232" s="35"/>
      <c r="AI1232" s="35"/>
      <c r="AJ1232" s="35"/>
      <c r="AK1232" s="35"/>
      <c r="AL1232" s="35"/>
      <c r="AM1232" s="35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5"/>
      <c r="BA1232" s="35"/>
      <c r="BB1232" s="35"/>
      <c r="BC1232" s="35"/>
      <c r="BD1232" s="35"/>
      <c r="BE1232" s="35"/>
      <c r="BF1232" s="35"/>
      <c r="BG1232" s="35"/>
    </row>
    <row r="1233" spans="1:59">
      <c r="A1233" s="21"/>
      <c r="B1233" s="21"/>
      <c r="C1233" s="21"/>
      <c r="D1233" s="21"/>
      <c r="E1233" s="21"/>
      <c r="F1233" s="21"/>
      <c r="G1233" s="21"/>
      <c r="H1233" s="21"/>
      <c r="I1233" s="21"/>
      <c r="J1233" s="21"/>
      <c r="K1233" s="21"/>
      <c r="L1233" s="21"/>
      <c r="M1233" s="21"/>
      <c r="N1233" s="21"/>
      <c r="O1233" s="21"/>
      <c r="P1233" s="21"/>
      <c r="Q1233" s="35"/>
      <c r="R1233" s="35"/>
      <c r="S1233" s="35"/>
      <c r="T1233" s="35"/>
      <c r="U1233" s="35"/>
      <c r="V1233" s="35"/>
      <c r="W1233" s="35"/>
      <c r="X1233" s="35"/>
      <c r="Y1233" s="35"/>
      <c r="Z1233" s="35"/>
      <c r="AA1233" s="35"/>
      <c r="AB1233" s="35"/>
      <c r="AC1233" s="35"/>
      <c r="AD1233" s="35"/>
      <c r="AE1233" s="35"/>
      <c r="AF1233" s="35"/>
      <c r="AG1233" s="35"/>
      <c r="AH1233" s="35"/>
      <c r="AI1233" s="35"/>
      <c r="AJ1233" s="35"/>
      <c r="AK1233" s="35"/>
      <c r="AL1233" s="35"/>
      <c r="AM1233" s="35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5"/>
      <c r="BA1233" s="35"/>
      <c r="BB1233" s="35"/>
      <c r="BC1233" s="35"/>
      <c r="BD1233" s="35"/>
      <c r="BE1233" s="35"/>
      <c r="BF1233" s="35"/>
      <c r="BG1233" s="35"/>
    </row>
    <row r="1234" spans="1:59">
      <c r="A1234" s="21"/>
      <c r="B1234" s="21"/>
      <c r="C1234" s="21"/>
      <c r="D1234" s="21"/>
      <c r="E1234" s="21"/>
      <c r="F1234" s="21"/>
      <c r="G1234" s="21"/>
      <c r="H1234" s="21"/>
      <c r="I1234" s="21"/>
      <c r="J1234" s="21"/>
      <c r="K1234" s="21"/>
      <c r="L1234" s="21"/>
      <c r="M1234" s="21"/>
      <c r="N1234" s="21"/>
      <c r="O1234" s="21"/>
      <c r="P1234" s="21"/>
      <c r="Q1234" s="35"/>
      <c r="R1234" s="35"/>
      <c r="S1234" s="35"/>
      <c r="T1234" s="35"/>
      <c r="U1234" s="35"/>
      <c r="V1234" s="35"/>
      <c r="W1234" s="35"/>
      <c r="X1234" s="35"/>
      <c r="Y1234" s="35"/>
      <c r="Z1234" s="35"/>
      <c r="AA1234" s="35"/>
      <c r="AB1234" s="35"/>
      <c r="AC1234" s="35"/>
      <c r="AD1234" s="35"/>
      <c r="AE1234" s="35"/>
      <c r="AF1234" s="35"/>
      <c r="AG1234" s="35"/>
      <c r="AH1234" s="35"/>
      <c r="AI1234" s="35"/>
      <c r="AJ1234" s="35"/>
      <c r="AK1234" s="35"/>
      <c r="AL1234" s="35"/>
      <c r="AM1234" s="35"/>
      <c r="AN1234" s="35"/>
      <c r="AO1234" s="35"/>
      <c r="AP1234" s="35"/>
      <c r="AQ1234" s="35"/>
      <c r="AR1234" s="35"/>
      <c r="AS1234" s="35"/>
      <c r="AT1234" s="35"/>
      <c r="AU1234" s="35"/>
      <c r="AV1234" s="35"/>
      <c r="AW1234" s="35"/>
      <c r="AX1234" s="35"/>
      <c r="AY1234" s="35"/>
      <c r="AZ1234" s="35"/>
      <c r="BA1234" s="35"/>
      <c r="BB1234" s="35"/>
      <c r="BC1234" s="35"/>
      <c r="BD1234" s="35"/>
      <c r="BE1234" s="35"/>
      <c r="BF1234" s="35"/>
      <c r="BG1234" s="35"/>
    </row>
    <row r="1235" spans="1:59">
      <c r="A1235" s="21"/>
      <c r="B1235" s="21"/>
      <c r="C1235" s="21"/>
      <c r="D1235" s="21"/>
      <c r="E1235" s="21"/>
      <c r="F1235" s="21"/>
      <c r="G1235" s="21"/>
      <c r="H1235" s="21"/>
      <c r="I1235" s="21"/>
      <c r="J1235" s="21"/>
      <c r="K1235" s="21"/>
      <c r="L1235" s="21"/>
      <c r="M1235" s="21"/>
      <c r="N1235" s="21"/>
      <c r="O1235" s="21"/>
      <c r="P1235" s="21"/>
      <c r="Q1235" s="35"/>
      <c r="R1235" s="35"/>
      <c r="S1235" s="35"/>
      <c r="T1235" s="35"/>
      <c r="U1235" s="35"/>
      <c r="V1235" s="35"/>
      <c r="W1235" s="35"/>
      <c r="X1235" s="35"/>
      <c r="Y1235" s="35"/>
      <c r="Z1235" s="35"/>
      <c r="AA1235" s="35"/>
      <c r="AB1235" s="35"/>
      <c r="AC1235" s="35"/>
      <c r="AD1235" s="35"/>
      <c r="AE1235" s="35"/>
      <c r="AF1235" s="35"/>
      <c r="AG1235" s="35"/>
      <c r="AH1235" s="35"/>
      <c r="AI1235" s="35"/>
      <c r="AJ1235" s="35"/>
      <c r="AK1235" s="35"/>
      <c r="AL1235" s="35"/>
      <c r="AM1235" s="35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5"/>
      <c r="BA1235" s="35"/>
      <c r="BB1235" s="35"/>
      <c r="BC1235" s="35"/>
      <c r="BD1235" s="35"/>
      <c r="BE1235" s="35"/>
      <c r="BF1235" s="35"/>
      <c r="BG1235" s="35"/>
    </row>
    <row r="1236" spans="1:59">
      <c r="A1236" s="21"/>
      <c r="B1236" s="21"/>
      <c r="C1236" s="21"/>
      <c r="D1236" s="21"/>
      <c r="E1236" s="21"/>
      <c r="F1236" s="21"/>
      <c r="G1236" s="21"/>
      <c r="H1236" s="21"/>
      <c r="I1236" s="21"/>
      <c r="J1236" s="21"/>
      <c r="K1236" s="21"/>
      <c r="L1236" s="21"/>
      <c r="M1236" s="21"/>
      <c r="N1236" s="21"/>
      <c r="O1236" s="21"/>
      <c r="P1236" s="21"/>
      <c r="Q1236" s="35"/>
      <c r="R1236" s="35"/>
      <c r="S1236" s="35"/>
      <c r="T1236" s="35"/>
      <c r="U1236" s="35"/>
      <c r="V1236" s="35"/>
      <c r="W1236" s="35"/>
      <c r="X1236" s="35"/>
      <c r="Y1236" s="35"/>
      <c r="Z1236" s="35"/>
      <c r="AA1236" s="35"/>
      <c r="AB1236" s="35"/>
      <c r="AC1236" s="35"/>
      <c r="AD1236" s="35"/>
      <c r="AE1236" s="35"/>
      <c r="AF1236" s="35"/>
      <c r="AG1236" s="35"/>
      <c r="AH1236" s="35"/>
      <c r="AI1236" s="35"/>
      <c r="AJ1236" s="35"/>
      <c r="AK1236" s="35"/>
      <c r="AL1236" s="35"/>
      <c r="AM1236" s="35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5"/>
      <c r="BA1236" s="35"/>
      <c r="BB1236" s="35"/>
      <c r="BC1236" s="35"/>
      <c r="BD1236" s="35"/>
      <c r="BE1236" s="35"/>
      <c r="BF1236" s="35"/>
      <c r="BG1236" s="35"/>
    </row>
    <row r="1237" spans="1:59">
      <c r="A1237" s="21"/>
      <c r="B1237" s="21"/>
      <c r="C1237" s="21"/>
      <c r="D1237" s="21"/>
      <c r="E1237" s="21"/>
      <c r="F1237" s="21"/>
      <c r="G1237" s="21"/>
      <c r="H1237" s="21"/>
      <c r="I1237" s="21"/>
      <c r="J1237" s="21"/>
      <c r="K1237" s="21"/>
      <c r="L1237" s="21"/>
      <c r="M1237" s="21"/>
      <c r="N1237" s="21"/>
      <c r="O1237" s="21"/>
      <c r="P1237" s="21"/>
      <c r="Q1237" s="35"/>
      <c r="R1237" s="35"/>
      <c r="S1237" s="35"/>
      <c r="T1237" s="35"/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F1237" s="35"/>
      <c r="AG1237" s="35"/>
      <c r="AH1237" s="35"/>
      <c r="AI1237" s="35"/>
      <c r="AJ1237" s="35"/>
      <c r="AK1237" s="35"/>
      <c r="AL1237" s="35"/>
      <c r="AM1237" s="35"/>
      <c r="AN1237" s="35"/>
      <c r="AO1237" s="35"/>
      <c r="AP1237" s="35"/>
      <c r="AQ1237" s="35"/>
      <c r="AR1237" s="35"/>
      <c r="AS1237" s="35"/>
      <c r="AT1237" s="35"/>
      <c r="AU1237" s="35"/>
      <c r="AV1237" s="35"/>
      <c r="AW1237" s="35"/>
      <c r="AX1237" s="35"/>
      <c r="AY1237" s="35"/>
      <c r="AZ1237" s="35"/>
      <c r="BA1237" s="35"/>
      <c r="BB1237" s="35"/>
      <c r="BC1237" s="35"/>
      <c r="BD1237" s="35"/>
      <c r="BE1237" s="35"/>
      <c r="BF1237" s="35"/>
      <c r="BG1237" s="35"/>
    </row>
    <row r="1238" spans="1:59">
      <c r="A1238" s="21"/>
      <c r="B1238" s="21"/>
      <c r="C1238" s="21"/>
      <c r="D1238" s="21"/>
      <c r="E1238" s="21"/>
      <c r="F1238" s="21"/>
      <c r="G1238" s="21"/>
      <c r="H1238" s="21"/>
      <c r="I1238" s="21"/>
      <c r="J1238" s="21"/>
      <c r="K1238" s="21"/>
      <c r="L1238" s="21"/>
      <c r="M1238" s="21"/>
      <c r="N1238" s="21"/>
      <c r="O1238" s="21"/>
      <c r="P1238" s="21"/>
      <c r="Q1238" s="35"/>
      <c r="R1238" s="35"/>
      <c r="S1238" s="35"/>
      <c r="T1238" s="35"/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F1238" s="35"/>
      <c r="AG1238" s="35"/>
      <c r="AH1238" s="35"/>
      <c r="AI1238" s="35"/>
      <c r="AJ1238" s="35"/>
      <c r="AK1238" s="35"/>
      <c r="AL1238" s="35"/>
      <c r="AM1238" s="35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</row>
    <row r="1239" spans="1:59">
      <c r="A1239" s="21"/>
      <c r="B1239" s="21"/>
      <c r="C1239" s="21"/>
      <c r="D1239" s="21"/>
      <c r="E1239" s="21"/>
      <c r="F1239" s="21"/>
      <c r="G1239" s="21"/>
      <c r="H1239" s="21"/>
      <c r="I1239" s="21"/>
      <c r="J1239" s="21"/>
      <c r="K1239" s="21"/>
      <c r="L1239" s="21"/>
      <c r="M1239" s="21"/>
      <c r="N1239" s="21"/>
      <c r="O1239" s="21"/>
      <c r="P1239" s="21"/>
      <c r="Q1239" s="35"/>
      <c r="R1239" s="35"/>
      <c r="S1239" s="35"/>
      <c r="T1239" s="35"/>
      <c r="U1239" s="35"/>
      <c r="V1239" s="35"/>
      <c r="W1239" s="35"/>
      <c r="X1239" s="35"/>
      <c r="Y1239" s="35"/>
      <c r="Z1239" s="35"/>
      <c r="AA1239" s="35"/>
      <c r="AB1239" s="35"/>
      <c r="AC1239" s="35"/>
      <c r="AD1239" s="35"/>
      <c r="AE1239" s="35"/>
      <c r="AF1239" s="35"/>
      <c r="AG1239" s="35"/>
      <c r="AH1239" s="35"/>
      <c r="AI1239" s="35"/>
      <c r="AJ1239" s="35"/>
      <c r="AK1239" s="35"/>
      <c r="AL1239" s="35"/>
      <c r="AM1239" s="35"/>
      <c r="AN1239" s="35"/>
      <c r="AO1239" s="35"/>
      <c r="AP1239" s="35"/>
      <c r="AQ1239" s="35"/>
      <c r="AR1239" s="35"/>
      <c r="AS1239" s="35"/>
      <c r="AT1239" s="35"/>
      <c r="AU1239" s="35"/>
      <c r="AV1239" s="35"/>
      <c r="AW1239" s="35"/>
      <c r="AX1239" s="35"/>
      <c r="AY1239" s="35"/>
      <c r="AZ1239" s="35"/>
      <c r="BA1239" s="35"/>
      <c r="BB1239" s="35"/>
      <c r="BC1239" s="35"/>
      <c r="BD1239" s="35"/>
      <c r="BE1239" s="35"/>
      <c r="BF1239" s="35"/>
      <c r="BG1239" s="35"/>
    </row>
    <row r="1240" spans="1:59">
      <c r="A1240" s="21"/>
      <c r="B1240" s="21"/>
      <c r="C1240" s="21"/>
      <c r="D1240" s="21"/>
      <c r="E1240" s="21"/>
      <c r="F1240" s="21"/>
      <c r="G1240" s="21"/>
      <c r="H1240" s="21"/>
      <c r="I1240" s="21"/>
      <c r="J1240" s="21"/>
      <c r="K1240" s="21"/>
      <c r="L1240" s="21"/>
      <c r="M1240" s="21"/>
      <c r="N1240" s="21"/>
      <c r="O1240" s="21"/>
      <c r="P1240" s="21"/>
      <c r="Q1240" s="35"/>
      <c r="R1240" s="35"/>
      <c r="S1240" s="35"/>
      <c r="T1240" s="35"/>
      <c r="U1240" s="35"/>
      <c r="V1240" s="35"/>
      <c r="W1240" s="35"/>
      <c r="X1240" s="35"/>
      <c r="Y1240" s="35"/>
      <c r="Z1240" s="35"/>
      <c r="AA1240" s="35"/>
      <c r="AB1240" s="35"/>
      <c r="AC1240" s="35"/>
      <c r="AD1240" s="35"/>
      <c r="AE1240" s="35"/>
      <c r="AF1240" s="35"/>
      <c r="AG1240" s="35"/>
      <c r="AH1240" s="35"/>
      <c r="AI1240" s="35"/>
      <c r="AJ1240" s="35"/>
      <c r="AK1240" s="35"/>
      <c r="AL1240" s="35"/>
      <c r="AM1240" s="35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5"/>
      <c r="BA1240" s="35"/>
      <c r="BB1240" s="35"/>
      <c r="BC1240" s="35"/>
      <c r="BD1240" s="35"/>
      <c r="BE1240" s="35"/>
      <c r="BF1240" s="35"/>
      <c r="BG1240" s="35"/>
    </row>
    <row r="1241" spans="1:59">
      <c r="A1241" s="21"/>
      <c r="B1241" s="21"/>
      <c r="C1241" s="21"/>
      <c r="D1241" s="21"/>
      <c r="E1241" s="21"/>
      <c r="F1241" s="21"/>
      <c r="G1241" s="21"/>
      <c r="H1241" s="21"/>
      <c r="I1241" s="21"/>
      <c r="J1241" s="21"/>
      <c r="K1241" s="21"/>
      <c r="L1241" s="21"/>
      <c r="M1241" s="21"/>
      <c r="N1241" s="21"/>
      <c r="O1241" s="21"/>
      <c r="P1241" s="21"/>
      <c r="Q1241" s="35"/>
      <c r="R1241" s="35"/>
      <c r="S1241" s="35"/>
      <c r="T1241" s="35"/>
      <c r="U1241" s="35"/>
      <c r="AA1241" s="35"/>
      <c r="AB1241" s="35"/>
      <c r="AC1241" s="35"/>
      <c r="AD1241" s="35"/>
      <c r="AE1241" s="35"/>
      <c r="AF1241" s="35"/>
      <c r="AG1241" s="35"/>
      <c r="AH1241" s="35"/>
      <c r="AI1241" s="35"/>
      <c r="AJ1241" s="35"/>
      <c r="AK1241" s="35"/>
      <c r="AL1241" s="35"/>
      <c r="AM1241" s="35"/>
      <c r="AN1241" s="35"/>
      <c r="AO1241" s="35"/>
      <c r="AP1241" s="35"/>
      <c r="AQ1241" s="35"/>
      <c r="AR1241" s="35"/>
      <c r="AS1241" s="35"/>
      <c r="AT1241" s="35"/>
      <c r="AU1241" s="35"/>
      <c r="AV1241" s="35"/>
      <c r="AW1241" s="35"/>
      <c r="AX1241" s="35"/>
      <c r="AY1241" s="35"/>
      <c r="AZ1241" s="35"/>
      <c r="BA1241" s="35"/>
      <c r="BB1241" s="35"/>
      <c r="BC1241" s="35"/>
      <c r="BD1241" s="35"/>
      <c r="BE1241" s="35"/>
      <c r="BF1241" s="35"/>
      <c r="BG1241" s="35"/>
    </row>
    <row r="1242" spans="1:59">
      <c r="A1242" s="21"/>
      <c r="B1242" s="21"/>
      <c r="C1242" s="21"/>
      <c r="D1242" s="21"/>
      <c r="E1242" s="21"/>
      <c r="F1242" s="21"/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35"/>
      <c r="R1242" s="35"/>
      <c r="S1242" s="35"/>
      <c r="T1242" s="35"/>
      <c r="U1242" s="35"/>
      <c r="AA1242" s="35"/>
      <c r="AB1242" s="35"/>
      <c r="AC1242" s="35"/>
      <c r="AD1242" s="35"/>
      <c r="AE1242" s="35"/>
      <c r="AF1242" s="35"/>
      <c r="AG1242" s="35"/>
      <c r="AH1242" s="35"/>
      <c r="AI1242" s="35"/>
      <c r="AJ1242" s="35"/>
      <c r="AK1242" s="35"/>
      <c r="AL1242" s="35"/>
      <c r="AM1242" s="35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</row>
  </sheetData>
  <mergeCells count="11">
    <mergeCell ref="A1:Z1"/>
    <mergeCell ref="A2:Z2"/>
    <mergeCell ref="A3:Z3"/>
    <mergeCell ref="A4:Z4"/>
    <mergeCell ref="A5:Z5"/>
    <mergeCell ref="A6:Z6"/>
    <mergeCell ref="B8:F8"/>
    <mergeCell ref="G8:K8"/>
    <mergeCell ref="L8:P8"/>
    <mergeCell ref="Q8:U8"/>
    <mergeCell ref="V8:Z8"/>
  </mergeCells>
  <pageMargins left="0.7" right="0.7" top="0.75" bottom="0.75" header="0.3" footer="0.3"/>
  <pageSetup paperSize="9" scale="45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94"/>
  <sheetViews>
    <sheetView workbookViewId="0">
      <selection activeCell="A6" sqref="A6:K6"/>
    </sheetView>
  </sheetViews>
  <sheetFormatPr defaultColWidth="11.5703125" defaultRowHeight="12"/>
  <cols>
    <col min="1" max="1" width="8.28515625" style="83" customWidth="1"/>
    <col min="2" max="2" width="17" style="83" customWidth="1"/>
    <col min="3" max="3" width="13" style="83" customWidth="1"/>
    <col min="4" max="4" width="11.5703125" style="83"/>
    <col min="5" max="5" width="12.42578125" style="83" customWidth="1"/>
    <col min="6" max="6" width="23" style="103" customWidth="1"/>
    <col min="7" max="7" width="11.5703125" style="83" customWidth="1"/>
    <col min="8" max="9" width="11.5703125" style="83"/>
    <col min="10" max="10" width="14.42578125" style="83" customWidth="1"/>
    <col min="11" max="11" width="11.5703125" style="83" customWidth="1"/>
    <col min="12" max="16384" width="11.5703125" style="83"/>
  </cols>
  <sheetData>
    <row r="1" spans="1:16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5"/>
    </row>
    <row r="2" spans="1:16" ht="15" customHeight="1">
      <c r="A2" s="262" t="s">
        <v>0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86"/>
      <c r="M2" s="86"/>
      <c r="N2" s="85"/>
      <c r="O2" s="85"/>
    </row>
    <row r="3" spans="1:16" ht="15" customHeight="1">
      <c r="A3" s="262" t="s">
        <v>1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86"/>
      <c r="M3" s="86"/>
      <c r="N3" s="85"/>
      <c r="O3" s="85"/>
    </row>
    <row r="4" spans="1:16" ht="15" customHeight="1">
      <c r="A4" s="263" t="s">
        <v>2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87"/>
      <c r="M4" s="87"/>
      <c r="N4" s="85"/>
      <c r="O4" s="85"/>
    </row>
    <row r="5" spans="1:16" ht="15" customHeight="1">
      <c r="A5" s="263" t="s">
        <v>155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87"/>
      <c r="M5" s="87"/>
      <c r="N5" s="85"/>
      <c r="O5" s="85"/>
    </row>
    <row r="6" spans="1:16" ht="15" customHeight="1">
      <c r="A6" s="264" t="s">
        <v>158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88"/>
      <c r="M6" s="88"/>
      <c r="N6" s="85"/>
      <c r="O6" s="85"/>
    </row>
    <row r="7" spans="1:16" ht="12.75" thickBot="1">
      <c r="B7" s="89"/>
      <c r="C7" s="51"/>
      <c r="D7" s="51"/>
      <c r="E7" s="7"/>
      <c r="F7" s="51"/>
      <c r="G7" s="51"/>
      <c r="H7" s="51"/>
      <c r="I7" s="51"/>
      <c r="J7" s="51"/>
      <c r="K7" s="51"/>
      <c r="L7" s="51"/>
      <c r="M7" s="51"/>
      <c r="N7" s="85"/>
      <c r="O7" s="85"/>
    </row>
    <row r="8" spans="1:16" ht="12.75">
      <c r="B8" s="90"/>
      <c r="C8" s="91" t="s">
        <v>5</v>
      </c>
      <c r="D8" s="167" t="s">
        <v>73</v>
      </c>
      <c r="E8" s="92" t="s">
        <v>68</v>
      </c>
      <c r="F8" s="51"/>
      <c r="G8" s="51"/>
      <c r="H8" s="51"/>
      <c r="I8" s="51"/>
      <c r="J8" s="51"/>
      <c r="K8" s="51"/>
      <c r="L8" s="51"/>
      <c r="M8" s="51"/>
      <c r="N8" s="51"/>
      <c r="O8" s="85"/>
      <c r="P8" s="85"/>
    </row>
    <row r="9" spans="1:16" ht="12.75">
      <c r="B9" s="93"/>
      <c r="C9" s="94" t="s">
        <v>74</v>
      </c>
      <c r="D9" s="168" t="s">
        <v>74</v>
      </c>
      <c r="E9" s="170" t="s">
        <v>74</v>
      </c>
      <c r="F9" s="51"/>
      <c r="G9" s="95" t="s">
        <v>75</v>
      </c>
      <c r="H9" s="96"/>
      <c r="I9" s="51"/>
      <c r="J9" s="51"/>
      <c r="K9" s="51"/>
      <c r="L9" s="51"/>
      <c r="M9" s="51"/>
      <c r="N9" s="51"/>
      <c r="O9" s="85"/>
      <c r="P9" s="85"/>
    </row>
    <row r="10" spans="1:16" ht="12.75">
      <c r="B10" s="97" t="s">
        <v>17</v>
      </c>
      <c r="C10" s="187"/>
      <c r="D10" s="187"/>
      <c r="E10" s="188"/>
      <c r="F10" s="51"/>
      <c r="G10" s="98" t="s">
        <v>118</v>
      </c>
      <c r="H10" s="96">
        <v>913.96</v>
      </c>
      <c r="I10" s="51"/>
      <c r="J10" s="51"/>
      <c r="K10" s="51"/>
      <c r="L10" s="51"/>
      <c r="M10" s="51"/>
      <c r="N10" s="51"/>
      <c r="O10" s="85"/>
      <c r="P10" s="85"/>
    </row>
    <row r="11" spans="1:16" ht="12.75">
      <c r="B11" s="99" t="s">
        <v>18</v>
      </c>
      <c r="C11" s="194">
        <v>97460</v>
      </c>
      <c r="D11" s="194">
        <v>97280</v>
      </c>
      <c r="E11" s="195">
        <v>97380</v>
      </c>
      <c r="F11" s="51"/>
      <c r="G11" s="100" t="s">
        <v>130</v>
      </c>
      <c r="H11" s="104">
        <v>1801.12</v>
      </c>
      <c r="I11" s="51"/>
      <c r="J11" s="51"/>
      <c r="K11" s="51"/>
      <c r="L11" s="51"/>
      <c r="M11" s="51"/>
      <c r="N11" s="51"/>
      <c r="O11" s="85"/>
      <c r="P11" s="85"/>
    </row>
    <row r="12" spans="1:16" ht="12.75">
      <c r="B12" s="102" t="s">
        <v>76</v>
      </c>
      <c r="C12" s="196">
        <v>96890</v>
      </c>
      <c r="D12" s="196">
        <v>96710</v>
      </c>
      <c r="E12" s="197">
        <v>97380</v>
      </c>
      <c r="F12" s="51"/>
      <c r="G12" s="100" t="s">
        <v>119</v>
      </c>
      <c r="H12" s="104">
        <v>1631.22</v>
      </c>
      <c r="I12" s="51"/>
      <c r="J12" s="51"/>
      <c r="K12" s="51"/>
      <c r="L12" s="51"/>
      <c r="M12" s="51"/>
      <c r="N12" s="51"/>
      <c r="O12" s="85"/>
      <c r="P12" s="85"/>
    </row>
    <row r="13" spans="1:16" ht="12.75">
      <c r="B13" s="99" t="s">
        <v>19</v>
      </c>
      <c r="C13" s="194">
        <v>97460</v>
      </c>
      <c r="D13" s="194">
        <v>97280</v>
      </c>
      <c r="E13" s="195">
        <v>97380</v>
      </c>
      <c r="F13" s="51"/>
      <c r="G13" s="100" t="s">
        <v>5</v>
      </c>
      <c r="H13" s="101">
        <v>1831.61</v>
      </c>
      <c r="I13" s="51"/>
      <c r="J13" s="51"/>
      <c r="K13" s="51"/>
      <c r="L13" s="51"/>
      <c r="M13" s="51"/>
      <c r="N13" s="51"/>
      <c r="O13" s="85"/>
      <c r="P13" s="85"/>
    </row>
    <row r="14" spans="1:16" s="103" customFormat="1" ht="12.75">
      <c r="B14" s="102" t="s">
        <v>77</v>
      </c>
      <c r="C14" s="196">
        <v>96890</v>
      </c>
      <c r="D14" s="196">
        <v>96710</v>
      </c>
      <c r="E14" s="197">
        <v>97380</v>
      </c>
      <c r="F14" s="51"/>
      <c r="G14" s="100" t="s">
        <v>6</v>
      </c>
      <c r="H14" s="101">
        <v>1842.7</v>
      </c>
      <c r="I14" s="51"/>
      <c r="J14" s="51"/>
      <c r="K14" s="51"/>
      <c r="L14" s="51"/>
      <c r="M14" s="51"/>
      <c r="N14" s="51"/>
      <c r="O14" s="84"/>
      <c r="P14" s="84"/>
    </row>
    <row r="15" spans="1:16" ht="12.75">
      <c r="B15" s="99" t="s">
        <v>20</v>
      </c>
      <c r="C15" s="194">
        <v>100210</v>
      </c>
      <c r="D15" s="194">
        <v>100100</v>
      </c>
      <c r="E15" s="195">
        <v>100220</v>
      </c>
      <c r="F15" s="51"/>
      <c r="G15" s="100" t="s">
        <v>73</v>
      </c>
      <c r="H15" s="101">
        <v>2310.59</v>
      </c>
      <c r="I15" s="51"/>
      <c r="J15" s="51"/>
      <c r="K15" s="51"/>
      <c r="L15" s="51"/>
      <c r="M15" s="51"/>
      <c r="N15" s="51"/>
      <c r="O15" s="85"/>
      <c r="P15" s="85"/>
    </row>
    <row r="16" spans="1:16" ht="12.75">
      <c r="B16" s="99" t="s">
        <v>120</v>
      </c>
      <c r="C16" s="194">
        <v>96640</v>
      </c>
      <c r="D16" s="194">
        <v>99530</v>
      </c>
      <c r="E16" s="195">
        <v>100220</v>
      </c>
      <c r="F16" s="105"/>
      <c r="G16" s="100" t="s">
        <v>8</v>
      </c>
      <c r="H16" s="104">
        <v>1784.15</v>
      </c>
      <c r="I16" s="105"/>
      <c r="J16" s="105"/>
      <c r="K16" s="105"/>
      <c r="L16" s="105"/>
      <c r="M16" s="105"/>
      <c r="N16" s="105"/>
      <c r="O16" s="85"/>
      <c r="P16" s="85"/>
    </row>
    <row r="17" spans="2:16" ht="13.5" thickBot="1">
      <c r="B17" s="119" t="s">
        <v>123</v>
      </c>
      <c r="C17" s="198"/>
      <c r="D17" s="198"/>
      <c r="E17" s="199"/>
      <c r="F17" s="105"/>
      <c r="G17" s="100" t="s">
        <v>9</v>
      </c>
      <c r="H17" s="101">
        <v>1479.77</v>
      </c>
      <c r="I17" s="105"/>
      <c r="J17" s="105"/>
      <c r="K17" s="105"/>
      <c r="L17" s="105"/>
      <c r="M17" s="105"/>
      <c r="N17" s="105"/>
      <c r="O17" s="85"/>
      <c r="P17" s="85"/>
    </row>
    <row r="18" spans="2:16" ht="12.75">
      <c r="B18" s="106" t="s">
        <v>23</v>
      </c>
      <c r="C18" s="114"/>
      <c r="D18" s="114"/>
      <c r="E18" s="189"/>
      <c r="F18" s="105"/>
      <c r="G18" s="100" t="s">
        <v>66</v>
      </c>
      <c r="H18" s="101">
        <v>2794.91</v>
      </c>
      <c r="I18" s="105"/>
      <c r="J18" s="105"/>
      <c r="K18" s="105"/>
      <c r="L18" s="105"/>
      <c r="M18" s="105"/>
      <c r="N18" s="105"/>
      <c r="O18" s="85"/>
      <c r="P18" s="85"/>
    </row>
    <row r="19" spans="2:16" ht="12.75">
      <c r="B19" s="99" t="s">
        <v>24</v>
      </c>
      <c r="C19" s="194">
        <v>97510</v>
      </c>
      <c r="D19" s="194">
        <v>97310</v>
      </c>
      <c r="E19" s="195">
        <v>97480</v>
      </c>
      <c r="F19" s="105"/>
      <c r="G19" s="100" t="s">
        <v>67</v>
      </c>
      <c r="H19" s="107">
        <v>1793.56</v>
      </c>
      <c r="I19" s="105"/>
      <c r="J19" s="105"/>
      <c r="K19" s="105"/>
      <c r="L19" s="105"/>
      <c r="M19" s="105"/>
      <c r="N19" s="105"/>
      <c r="O19" s="85"/>
      <c r="P19" s="85"/>
    </row>
    <row r="20" spans="2:16" ht="12.75">
      <c r="B20" s="102"/>
      <c r="C20" s="169"/>
      <c r="D20" s="169"/>
      <c r="E20" s="190"/>
      <c r="F20" s="105"/>
      <c r="G20" s="100" t="s">
        <v>68</v>
      </c>
      <c r="H20" s="101">
        <v>2404.39</v>
      </c>
      <c r="I20" s="105"/>
      <c r="J20" s="105"/>
      <c r="K20" s="105"/>
      <c r="L20" s="105"/>
      <c r="M20" s="105"/>
      <c r="N20" s="105"/>
      <c r="O20" s="85"/>
      <c r="P20" s="85"/>
    </row>
    <row r="21" spans="2:16" ht="12.75">
      <c r="B21" s="106" t="s">
        <v>78</v>
      </c>
      <c r="C21" s="114"/>
      <c r="D21" s="114"/>
      <c r="E21" s="189"/>
      <c r="F21" s="105"/>
      <c r="G21" s="100" t="s">
        <v>69</v>
      </c>
      <c r="H21" s="101">
        <v>2572.85</v>
      </c>
      <c r="I21" s="105"/>
      <c r="J21" s="105"/>
      <c r="K21" s="105"/>
      <c r="L21" s="105"/>
      <c r="M21" s="105"/>
      <c r="N21" s="105"/>
      <c r="O21" s="85"/>
      <c r="P21" s="85"/>
    </row>
    <row r="22" spans="2:16" ht="12.75">
      <c r="B22" s="99" t="s">
        <v>27</v>
      </c>
      <c r="C22" s="194">
        <v>98270</v>
      </c>
      <c r="D22" s="194">
        <v>98060</v>
      </c>
      <c r="E22" s="195">
        <v>98240</v>
      </c>
      <c r="F22" s="105"/>
      <c r="G22" s="100" t="s">
        <v>79</v>
      </c>
      <c r="H22" s="101">
        <v>2965.65</v>
      </c>
      <c r="I22" s="105"/>
      <c r="J22" s="105"/>
      <c r="K22" s="105"/>
      <c r="L22" s="105"/>
      <c r="M22" s="105"/>
      <c r="N22" s="105"/>
      <c r="O22" s="85"/>
      <c r="P22" s="85"/>
    </row>
    <row r="23" spans="2:16" ht="12.75">
      <c r="B23" s="102" t="s">
        <v>80</v>
      </c>
      <c r="C23" s="196">
        <v>97700</v>
      </c>
      <c r="D23" s="196">
        <v>97490</v>
      </c>
      <c r="E23" s="197">
        <v>98240</v>
      </c>
      <c r="F23" s="105"/>
      <c r="G23" s="100" t="s">
        <v>70</v>
      </c>
      <c r="H23" s="101">
        <v>2078.96</v>
      </c>
      <c r="I23" s="105"/>
      <c r="J23" s="105"/>
      <c r="K23" s="105"/>
      <c r="L23" s="105"/>
      <c r="M23" s="105"/>
      <c r="N23" s="105"/>
      <c r="O23" s="85"/>
      <c r="P23" s="85"/>
    </row>
    <row r="24" spans="2:16" ht="12.75">
      <c r="B24" s="99" t="s">
        <v>29</v>
      </c>
      <c r="C24" s="194">
        <v>99700</v>
      </c>
      <c r="D24" s="194">
        <v>99500</v>
      </c>
      <c r="E24" s="195">
        <v>99670</v>
      </c>
      <c r="F24" s="105"/>
      <c r="G24" s="100" t="s">
        <v>71</v>
      </c>
      <c r="H24" s="101">
        <v>2228.27</v>
      </c>
      <c r="I24" s="105"/>
      <c r="J24" s="105"/>
      <c r="K24" s="105"/>
      <c r="L24" s="105"/>
      <c r="M24" s="105"/>
      <c r="N24" s="105"/>
      <c r="O24" s="85"/>
      <c r="P24" s="85"/>
    </row>
    <row r="25" spans="2:16" ht="12.75">
      <c r="B25" s="102" t="s">
        <v>82</v>
      </c>
      <c r="C25" s="196">
        <v>99130</v>
      </c>
      <c r="D25" s="196">
        <v>98930</v>
      </c>
      <c r="E25" s="197">
        <v>99670</v>
      </c>
      <c r="F25" s="105"/>
      <c r="G25" s="100" t="s">
        <v>81</v>
      </c>
      <c r="H25" s="108">
        <v>2563.2800000000002</v>
      </c>
      <c r="I25" s="105"/>
      <c r="J25" s="105"/>
      <c r="K25" s="105"/>
      <c r="L25" s="105"/>
      <c r="M25" s="105"/>
      <c r="N25" s="105"/>
      <c r="O25" s="85"/>
      <c r="P25" s="85"/>
    </row>
    <row r="26" spans="2:16" ht="12.75">
      <c r="B26" s="106" t="s">
        <v>31</v>
      </c>
      <c r="C26" s="114"/>
      <c r="D26" s="114"/>
      <c r="E26" s="189"/>
      <c r="F26" s="105"/>
      <c r="G26" s="100" t="s">
        <v>10</v>
      </c>
      <c r="H26" s="109">
        <v>2046.41</v>
      </c>
      <c r="I26" s="105"/>
      <c r="J26" s="105"/>
      <c r="K26" s="105"/>
      <c r="L26" s="105"/>
      <c r="M26" s="105"/>
      <c r="N26" s="105"/>
      <c r="O26" s="85"/>
      <c r="P26" s="85"/>
    </row>
    <row r="27" spans="2:16" ht="12.75">
      <c r="B27" s="99" t="s">
        <v>32</v>
      </c>
      <c r="C27" s="194">
        <v>99140</v>
      </c>
      <c r="D27" s="194">
        <v>99030</v>
      </c>
      <c r="E27" s="195">
        <v>99160</v>
      </c>
      <c r="F27" s="105"/>
      <c r="G27" s="100" t="s">
        <v>83</v>
      </c>
      <c r="H27" s="108">
        <v>2377.59</v>
      </c>
      <c r="I27" s="105"/>
      <c r="J27" s="105"/>
      <c r="K27" s="105"/>
      <c r="L27" s="105"/>
      <c r="M27" s="105"/>
      <c r="N27" s="105"/>
      <c r="O27" s="85"/>
      <c r="P27" s="85"/>
    </row>
    <row r="28" spans="2:16" ht="12.75">
      <c r="B28" s="102" t="s">
        <v>84</v>
      </c>
      <c r="C28" s="196">
        <v>98570</v>
      </c>
      <c r="D28" s="196">
        <v>98460</v>
      </c>
      <c r="E28" s="195">
        <v>99160</v>
      </c>
      <c r="F28" s="105"/>
      <c r="G28" s="100" t="s">
        <v>128</v>
      </c>
      <c r="H28" s="108">
        <v>2350.79</v>
      </c>
      <c r="I28" s="105"/>
      <c r="J28" s="105"/>
      <c r="K28" s="105"/>
      <c r="L28" s="105"/>
      <c r="M28" s="105"/>
      <c r="N28" s="105"/>
      <c r="O28" s="85"/>
      <c r="P28" s="85"/>
    </row>
    <row r="29" spans="2:16" ht="12.75">
      <c r="B29" s="106" t="s">
        <v>34</v>
      </c>
      <c r="C29" s="114"/>
      <c r="D29" s="114"/>
      <c r="E29" s="189"/>
      <c r="F29" s="105"/>
      <c r="G29" s="100" t="s">
        <v>11</v>
      </c>
      <c r="H29" s="108">
        <v>2580.5100000000002</v>
      </c>
      <c r="I29" s="105"/>
      <c r="J29" s="105"/>
      <c r="K29" s="105"/>
      <c r="L29" s="105"/>
      <c r="M29" s="105"/>
      <c r="N29" s="105"/>
      <c r="O29" s="85"/>
      <c r="P29" s="85"/>
    </row>
    <row r="30" spans="2:16" ht="12.75">
      <c r="B30" s="99" t="s">
        <v>35</v>
      </c>
      <c r="C30" s="194">
        <v>97250</v>
      </c>
      <c r="D30" s="194">
        <v>97210</v>
      </c>
      <c r="E30" s="195">
        <v>97340</v>
      </c>
      <c r="F30" s="105"/>
      <c r="G30" s="100" t="s">
        <v>115</v>
      </c>
      <c r="H30" s="108">
        <v>2327.84</v>
      </c>
      <c r="I30" s="105"/>
      <c r="J30" s="105"/>
      <c r="K30" s="105"/>
      <c r="L30" s="105"/>
      <c r="M30" s="105"/>
      <c r="N30" s="105"/>
      <c r="O30" s="85"/>
      <c r="P30" s="85"/>
    </row>
    <row r="31" spans="2:16" ht="12.75">
      <c r="B31" s="102"/>
      <c r="C31" s="169"/>
      <c r="D31" s="169"/>
      <c r="E31" s="190"/>
      <c r="F31" s="105"/>
      <c r="G31" s="100" t="s">
        <v>116</v>
      </c>
      <c r="H31" s="109">
        <v>4402.1000000000004</v>
      </c>
      <c r="I31" s="105"/>
      <c r="J31" s="105"/>
      <c r="K31" s="105"/>
      <c r="L31" s="105"/>
      <c r="M31" s="105"/>
      <c r="N31" s="105"/>
      <c r="O31" s="85"/>
      <c r="P31" s="85"/>
    </row>
    <row r="32" spans="2:16" ht="12.75">
      <c r="B32" s="106" t="s">
        <v>37</v>
      </c>
      <c r="C32" s="114"/>
      <c r="D32" s="114"/>
      <c r="E32" s="189"/>
      <c r="F32" s="105"/>
      <c r="G32" s="139" t="s">
        <v>113</v>
      </c>
      <c r="H32" s="108">
        <v>2386.85</v>
      </c>
      <c r="I32" s="105"/>
      <c r="J32" s="105"/>
      <c r="K32" s="105"/>
      <c r="L32" s="105"/>
      <c r="M32" s="105"/>
      <c r="N32" s="105"/>
      <c r="O32" s="85"/>
      <c r="P32" s="85"/>
    </row>
    <row r="33" spans="2:16" ht="12.75">
      <c r="B33" s="99" t="s">
        <v>38</v>
      </c>
      <c r="C33" s="194">
        <v>97670</v>
      </c>
      <c r="D33" s="194">
        <v>97480</v>
      </c>
      <c r="E33" s="195">
        <v>97650</v>
      </c>
      <c r="F33" s="105"/>
      <c r="G33" s="139" t="s">
        <v>114</v>
      </c>
      <c r="H33" s="108">
        <v>1137.67</v>
      </c>
      <c r="I33" s="105"/>
      <c r="J33" s="105"/>
      <c r="K33" s="105"/>
      <c r="L33" s="105"/>
      <c r="M33" s="105"/>
      <c r="N33" s="105"/>
      <c r="O33" s="85"/>
      <c r="P33" s="85"/>
    </row>
    <row r="34" spans="2:16" ht="12.75">
      <c r="B34" s="102"/>
      <c r="C34" s="169"/>
      <c r="D34" s="169"/>
      <c r="E34" s="190"/>
      <c r="F34" s="105"/>
      <c r="G34" s="139" t="s">
        <v>111</v>
      </c>
      <c r="H34" s="109">
        <v>4785</v>
      </c>
      <c r="I34" s="105"/>
      <c r="J34" s="105"/>
      <c r="K34" s="105"/>
      <c r="L34" s="105"/>
      <c r="M34" s="105"/>
      <c r="N34" s="105"/>
      <c r="O34" s="85"/>
      <c r="P34" s="85"/>
    </row>
    <row r="35" spans="2:16" ht="12.75">
      <c r="B35" s="106" t="s">
        <v>40</v>
      </c>
      <c r="C35" s="114"/>
      <c r="D35" s="114"/>
      <c r="E35" s="189"/>
      <c r="F35" s="105"/>
      <c r="G35" s="139" t="s">
        <v>144</v>
      </c>
      <c r="H35" s="109">
        <v>5027.58</v>
      </c>
      <c r="I35" s="105"/>
      <c r="J35" s="105"/>
      <c r="K35" s="105"/>
      <c r="L35" s="105"/>
      <c r="M35" s="105"/>
      <c r="N35" s="105"/>
      <c r="O35" s="85"/>
      <c r="P35" s="85"/>
    </row>
    <row r="36" spans="2:16" ht="12.75">
      <c r="B36" s="99" t="s">
        <v>41</v>
      </c>
      <c r="C36" s="194">
        <v>99400</v>
      </c>
      <c r="D36" s="194">
        <v>99200</v>
      </c>
      <c r="E36" s="195">
        <v>99370</v>
      </c>
      <c r="F36" s="105"/>
      <c r="G36" s="139" t="s">
        <v>153</v>
      </c>
      <c r="H36" s="236">
        <v>2881.06</v>
      </c>
      <c r="I36" s="105"/>
      <c r="J36" s="105"/>
      <c r="K36" s="105"/>
      <c r="L36" s="105"/>
      <c r="M36" s="105"/>
      <c r="N36" s="105"/>
      <c r="O36" s="85"/>
      <c r="P36" s="85"/>
    </row>
    <row r="37" spans="2:16" ht="12.75">
      <c r="B37" s="102"/>
      <c r="C37" s="169"/>
      <c r="D37" s="169"/>
      <c r="E37" s="190"/>
      <c r="F37" s="105"/>
      <c r="G37" s="234" t="s">
        <v>145</v>
      </c>
      <c r="H37" s="235">
        <v>1542.52</v>
      </c>
      <c r="I37" s="105"/>
      <c r="J37" s="105"/>
      <c r="K37" s="105"/>
      <c r="L37" s="105"/>
      <c r="M37" s="105"/>
      <c r="N37" s="105"/>
      <c r="O37" s="85"/>
      <c r="P37" s="85"/>
    </row>
    <row r="38" spans="2:16" ht="12.75">
      <c r="B38" s="106" t="s">
        <v>43</v>
      </c>
      <c r="C38" s="114"/>
      <c r="D38" s="114"/>
      <c r="E38" s="189"/>
      <c r="F38" s="105"/>
      <c r="G38" s="103"/>
      <c r="I38" s="105"/>
      <c r="J38" s="105"/>
      <c r="K38" s="105"/>
      <c r="L38" s="105"/>
      <c r="M38" s="105"/>
      <c r="N38" s="105"/>
      <c r="O38" s="85"/>
      <c r="P38" s="85"/>
    </row>
    <row r="39" spans="2:16" ht="12.75">
      <c r="B39" s="99" t="s">
        <v>44</v>
      </c>
      <c r="C39" s="194">
        <v>101630</v>
      </c>
      <c r="D39" s="194">
        <v>101510</v>
      </c>
      <c r="E39" s="195">
        <v>101640</v>
      </c>
      <c r="F39" s="105"/>
      <c r="G39" s="103"/>
      <c r="I39" s="105"/>
      <c r="J39" s="105"/>
      <c r="K39" s="105"/>
      <c r="L39" s="105"/>
      <c r="M39" s="105"/>
      <c r="N39" s="105"/>
      <c r="O39" s="85"/>
      <c r="P39" s="85"/>
    </row>
    <row r="40" spans="2:16" ht="12.75">
      <c r="B40" s="102" t="s">
        <v>88</v>
      </c>
      <c r="C40" s="196">
        <v>101060</v>
      </c>
      <c r="D40" s="196">
        <v>100940</v>
      </c>
      <c r="E40" s="195">
        <v>101640</v>
      </c>
      <c r="F40" s="105"/>
      <c r="G40" s="103"/>
      <c r="I40" s="105"/>
      <c r="J40" s="105"/>
      <c r="K40" s="105"/>
      <c r="L40" s="105"/>
      <c r="M40" s="105"/>
      <c r="N40" s="105"/>
      <c r="O40" s="85"/>
      <c r="P40" s="85"/>
    </row>
    <row r="41" spans="2:16" ht="12.75">
      <c r="B41" s="106" t="s">
        <v>45</v>
      </c>
      <c r="C41" s="114"/>
      <c r="D41" s="114"/>
      <c r="E41" s="189"/>
      <c r="F41" s="105"/>
      <c r="G41" s="84"/>
      <c r="H41" s="85"/>
      <c r="I41" s="105"/>
      <c r="J41" s="105"/>
      <c r="K41" s="105"/>
      <c r="L41" s="105"/>
      <c r="M41" s="105"/>
      <c r="N41" s="105"/>
      <c r="O41" s="85"/>
      <c r="P41" s="85"/>
    </row>
    <row r="42" spans="2:16" ht="12.75">
      <c r="B42" s="99" t="s">
        <v>46</v>
      </c>
      <c r="C42" s="194">
        <v>103870</v>
      </c>
      <c r="D42" s="194">
        <v>103760</v>
      </c>
      <c r="E42" s="195">
        <v>103890</v>
      </c>
      <c r="F42" s="105"/>
      <c r="G42" s="84"/>
      <c r="H42" s="85"/>
      <c r="I42" s="105"/>
      <c r="J42" s="105"/>
      <c r="K42" s="105"/>
      <c r="L42" s="105"/>
      <c r="M42" s="105"/>
      <c r="N42" s="105"/>
      <c r="O42" s="85"/>
      <c r="P42" s="85"/>
    </row>
    <row r="43" spans="2:16" ht="12.75">
      <c r="B43" s="102" t="s">
        <v>89</v>
      </c>
      <c r="C43" s="196">
        <v>103300</v>
      </c>
      <c r="D43" s="196">
        <v>103190</v>
      </c>
      <c r="E43" s="195">
        <v>103890</v>
      </c>
      <c r="F43" s="105"/>
      <c r="G43" s="84"/>
      <c r="H43" s="85"/>
      <c r="I43" s="105"/>
      <c r="J43" s="105"/>
      <c r="K43" s="105"/>
      <c r="L43" s="105"/>
      <c r="M43" s="105"/>
      <c r="N43" s="105"/>
      <c r="O43" s="85"/>
      <c r="P43" s="85"/>
    </row>
    <row r="44" spans="2:16" ht="13.5" thickBot="1">
      <c r="B44" s="106" t="s">
        <v>47</v>
      </c>
      <c r="C44" s="114"/>
      <c r="D44" s="114"/>
      <c r="E44" s="189"/>
      <c r="F44" s="51"/>
      <c r="G44" s="84"/>
      <c r="H44" s="85"/>
      <c r="I44" s="51"/>
      <c r="J44" s="51"/>
      <c r="K44" s="51"/>
      <c r="L44" s="51"/>
      <c r="M44" s="51"/>
      <c r="N44" s="51"/>
      <c r="O44" s="85"/>
      <c r="P44" s="85"/>
    </row>
    <row r="45" spans="2:16" ht="13.5" thickBot="1">
      <c r="B45" s="99" t="s">
        <v>48</v>
      </c>
      <c r="C45" s="194">
        <v>96690</v>
      </c>
      <c r="D45" s="194">
        <v>96490</v>
      </c>
      <c r="E45" s="210">
        <v>96660</v>
      </c>
      <c r="F45" s="51"/>
      <c r="G45" s="260" t="s">
        <v>85</v>
      </c>
      <c r="H45" s="261"/>
      <c r="I45" s="51"/>
      <c r="J45" s="51"/>
      <c r="K45" s="51"/>
      <c r="L45" s="51"/>
      <c r="M45" s="51"/>
      <c r="N45" s="51"/>
      <c r="O45" s="85"/>
      <c r="P45" s="85"/>
    </row>
    <row r="46" spans="2:16" ht="12.75">
      <c r="B46" s="113" t="s">
        <v>50</v>
      </c>
      <c r="C46" s="116"/>
      <c r="D46" s="116"/>
      <c r="E46" s="191"/>
      <c r="F46" s="51"/>
      <c r="G46" s="164" t="s">
        <v>86</v>
      </c>
      <c r="H46" s="165" t="s">
        <v>87</v>
      </c>
      <c r="I46" s="51"/>
      <c r="J46" s="51"/>
      <c r="K46" s="51"/>
      <c r="L46" s="51"/>
      <c r="M46" s="51"/>
      <c r="N46" s="51"/>
      <c r="O46" s="85"/>
      <c r="P46" s="85"/>
    </row>
    <row r="47" spans="2:16" ht="12.75">
      <c r="B47" s="99" t="s">
        <v>54</v>
      </c>
      <c r="C47" s="194">
        <v>97820</v>
      </c>
      <c r="D47" s="194">
        <v>97610</v>
      </c>
      <c r="E47" s="195">
        <v>97790</v>
      </c>
      <c r="F47" s="51"/>
      <c r="G47" s="110" t="s">
        <v>133</v>
      </c>
      <c r="H47" s="111">
        <v>300</v>
      </c>
      <c r="I47" s="51"/>
      <c r="J47" s="51"/>
      <c r="K47" s="51"/>
      <c r="L47" s="51"/>
      <c r="M47" s="51"/>
      <c r="N47" s="51"/>
      <c r="O47" s="85"/>
      <c r="P47" s="85"/>
    </row>
    <row r="48" spans="2:16" ht="12.75">
      <c r="B48" s="102" t="s">
        <v>90</v>
      </c>
      <c r="C48" s="196">
        <v>97250</v>
      </c>
      <c r="D48" s="196">
        <v>97040</v>
      </c>
      <c r="E48" s="195">
        <v>97790</v>
      </c>
      <c r="F48" s="51"/>
      <c r="G48" s="110" t="s">
        <v>134</v>
      </c>
      <c r="H48" s="111">
        <v>400</v>
      </c>
      <c r="I48" s="51"/>
      <c r="J48" s="51"/>
      <c r="K48" s="51"/>
      <c r="L48" s="51"/>
      <c r="M48" s="51"/>
      <c r="N48" s="51"/>
      <c r="O48" s="85"/>
      <c r="P48" s="85"/>
    </row>
    <row r="49" spans="2:16" ht="12.75">
      <c r="B49" s="99" t="s">
        <v>51</v>
      </c>
      <c r="C49" s="194">
        <v>96690</v>
      </c>
      <c r="D49" s="194">
        <v>96490</v>
      </c>
      <c r="E49" s="195">
        <v>96660</v>
      </c>
      <c r="F49" s="51"/>
      <c r="G49" s="110" t="s">
        <v>135</v>
      </c>
      <c r="H49" s="111">
        <v>500</v>
      </c>
      <c r="I49" s="51"/>
      <c r="J49" s="51"/>
      <c r="K49" s="51"/>
      <c r="L49" s="51"/>
      <c r="M49" s="51"/>
      <c r="N49" s="51"/>
      <c r="O49" s="85"/>
      <c r="P49" s="85"/>
    </row>
    <row r="50" spans="2:16" ht="12.75">
      <c r="B50" s="99" t="s">
        <v>91</v>
      </c>
      <c r="C50" s="194">
        <v>96120</v>
      </c>
      <c r="D50" s="83">
        <v>95920</v>
      </c>
      <c r="E50" s="195">
        <v>96660</v>
      </c>
      <c r="F50" s="51"/>
      <c r="G50" s="110" t="s">
        <v>136</v>
      </c>
      <c r="H50" s="111">
        <v>600</v>
      </c>
      <c r="I50" s="51"/>
      <c r="J50" s="51"/>
      <c r="K50" s="51"/>
      <c r="L50" s="51"/>
      <c r="M50" s="51"/>
      <c r="N50" s="51"/>
      <c r="O50" s="85"/>
      <c r="P50" s="85"/>
    </row>
    <row r="51" spans="2:16" ht="12.75">
      <c r="B51" s="99" t="s">
        <v>53</v>
      </c>
      <c r="C51" s="194">
        <v>96690</v>
      </c>
      <c r="D51" s="194">
        <v>96490</v>
      </c>
      <c r="E51" s="195">
        <v>96660</v>
      </c>
      <c r="F51" s="51" t="s">
        <v>93</v>
      </c>
      <c r="G51" s="110" t="s">
        <v>137</v>
      </c>
      <c r="H51" s="111">
        <v>700</v>
      </c>
      <c r="I51" s="51"/>
      <c r="J51" s="51"/>
      <c r="K51" s="51"/>
      <c r="L51" s="51"/>
      <c r="M51" s="51"/>
      <c r="N51" s="51"/>
      <c r="O51" s="85"/>
      <c r="P51" s="85"/>
    </row>
    <row r="52" spans="2:16" ht="13.5" thickBot="1">
      <c r="B52" s="119" t="s">
        <v>92</v>
      </c>
      <c r="C52" s="194">
        <v>96120</v>
      </c>
      <c r="D52" s="194">
        <v>95920</v>
      </c>
      <c r="E52" s="195">
        <v>96660</v>
      </c>
      <c r="F52" s="51"/>
      <c r="G52" s="110" t="s">
        <v>138</v>
      </c>
      <c r="H52" s="111">
        <v>750</v>
      </c>
      <c r="I52" s="51"/>
      <c r="J52" s="51"/>
      <c r="K52" s="51"/>
      <c r="L52" s="51"/>
      <c r="M52" s="51"/>
      <c r="N52" s="51"/>
      <c r="O52" s="85"/>
      <c r="P52" s="85"/>
    </row>
    <row r="53" spans="2:16" ht="12.75">
      <c r="B53" s="117" t="s">
        <v>55</v>
      </c>
      <c r="C53" s="118"/>
      <c r="D53" s="118"/>
      <c r="E53" s="192"/>
      <c r="F53" s="51"/>
      <c r="G53" s="110" t="s">
        <v>139</v>
      </c>
      <c r="H53" s="111">
        <v>800</v>
      </c>
      <c r="I53" s="51"/>
      <c r="J53" s="51"/>
      <c r="K53" s="51"/>
      <c r="L53" s="51"/>
      <c r="M53" s="51"/>
      <c r="N53" s="51"/>
      <c r="O53" s="85"/>
      <c r="P53" s="85"/>
    </row>
    <row r="54" spans="2:16" ht="13.5" thickBot="1">
      <c r="B54" s="99"/>
      <c r="C54" s="115"/>
      <c r="D54" s="115"/>
      <c r="E54" s="191"/>
      <c r="F54" s="51"/>
      <c r="G54" s="112" t="s">
        <v>140</v>
      </c>
      <c r="H54" s="166">
        <v>900</v>
      </c>
      <c r="I54" s="51"/>
      <c r="J54" s="51"/>
      <c r="K54" s="51"/>
      <c r="L54" s="51"/>
      <c r="M54" s="51"/>
      <c r="N54" s="51"/>
      <c r="O54" s="85"/>
      <c r="P54" s="85"/>
    </row>
    <row r="55" spans="2:16" ht="12.75">
      <c r="B55" s="99" t="s">
        <v>58</v>
      </c>
      <c r="C55" s="194">
        <v>102650</v>
      </c>
      <c r="D55" s="194">
        <v>102460</v>
      </c>
      <c r="E55" s="195">
        <v>102630</v>
      </c>
      <c r="F55" s="51"/>
      <c r="G55" s="103"/>
      <c r="I55" s="51"/>
      <c r="J55" s="51"/>
      <c r="K55" s="51"/>
      <c r="L55" s="51"/>
      <c r="M55" s="51"/>
      <c r="N55" s="51"/>
      <c r="O55" s="85"/>
      <c r="P55" s="85"/>
    </row>
    <row r="56" spans="2:16" ht="12.75">
      <c r="B56" s="99"/>
      <c r="C56" s="115"/>
      <c r="D56" s="115"/>
      <c r="E56" s="193"/>
      <c r="F56" s="51"/>
      <c r="G56" s="51"/>
      <c r="H56" s="51"/>
      <c r="I56" s="51"/>
      <c r="J56" s="51"/>
      <c r="K56" s="51"/>
      <c r="L56" s="51"/>
      <c r="M56" s="51"/>
      <c r="N56" s="51"/>
      <c r="O56" s="85"/>
      <c r="P56" s="85"/>
    </row>
    <row r="57" spans="2:16" ht="12.75">
      <c r="B57" s="113" t="s">
        <v>60</v>
      </c>
      <c r="C57" s="116"/>
      <c r="D57" s="116"/>
      <c r="E57" s="191"/>
      <c r="F57" s="51"/>
      <c r="G57" s="51"/>
      <c r="H57" s="51"/>
      <c r="I57" s="51"/>
      <c r="J57" s="51"/>
      <c r="K57" s="51"/>
      <c r="L57" s="51"/>
      <c r="M57" s="51"/>
      <c r="N57" s="51"/>
      <c r="O57" s="85"/>
      <c r="P57" s="85"/>
    </row>
    <row r="58" spans="2:16" ht="12.75">
      <c r="B58" s="99" t="s">
        <v>61</v>
      </c>
      <c r="C58" s="194">
        <v>99790</v>
      </c>
      <c r="D58" s="194">
        <v>99600</v>
      </c>
      <c r="E58" s="195">
        <v>99760</v>
      </c>
      <c r="F58" s="51"/>
      <c r="G58" s="51"/>
      <c r="H58" s="51"/>
      <c r="I58" s="51"/>
      <c r="J58" s="51"/>
      <c r="K58" s="51"/>
      <c r="L58" s="51"/>
      <c r="M58" s="51"/>
      <c r="N58" s="51"/>
      <c r="O58" s="85"/>
      <c r="P58" s="85"/>
    </row>
    <row r="59" spans="2:16" ht="12.75">
      <c r="B59" s="99" t="s">
        <v>62</v>
      </c>
      <c r="C59" s="115"/>
      <c r="D59" s="115"/>
      <c r="E59" s="191"/>
      <c r="F59" s="51"/>
      <c r="G59" s="51"/>
      <c r="H59" s="51"/>
      <c r="I59" s="51"/>
      <c r="J59" s="51"/>
      <c r="K59" s="51"/>
      <c r="L59" s="51"/>
      <c r="M59" s="51"/>
      <c r="N59" s="51"/>
      <c r="O59" s="85"/>
      <c r="P59" s="85"/>
    </row>
    <row r="60" spans="2:16" ht="12.75">
      <c r="B60" s="99" t="s">
        <v>142</v>
      </c>
      <c r="C60" s="194">
        <v>99790</v>
      </c>
      <c r="D60" s="194">
        <v>99600</v>
      </c>
      <c r="E60" s="195">
        <v>99760</v>
      </c>
      <c r="F60" s="51"/>
      <c r="G60" s="51"/>
      <c r="H60" s="51"/>
      <c r="I60" s="51"/>
      <c r="J60" s="51"/>
      <c r="K60" s="51"/>
      <c r="L60" s="51"/>
      <c r="M60" s="51"/>
      <c r="N60" s="51"/>
      <c r="O60" s="85"/>
      <c r="P60" s="85"/>
    </row>
    <row r="61" spans="2:16" ht="12.75">
      <c r="B61" s="102" t="s">
        <v>56</v>
      </c>
      <c r="C61" s="196">
        <v>99790</v>
      </c>
      <c r="D61" s="196">
        <v>99600</v>
      </c>
      <c r="E61" s="197">
        <v>99760</v>
      </c>
      <c r="F61" s="51"/>
      <c r="G61" s="51"/>
      <c r="H61" s="51"/>
      <c r="I61" s="51"/>
      <c r="J61" s="51"/>
      <c r="K61" s="51"/>
      <c r="L61" s="51"/>
      <c r="M61" s="51"/>
      <c r="N61" s="51"/>
      <c r="O61" s="85"/>
      <c r="P61" s="85"/>
    </row>
    <row r="62" spans="2:16" ht="12.75">
      <c r="B62" s="106" t="s">
        <v>63</v>
      </c>
      <c r="C62" s="115"/>
      <c r="D62" s="115"/>
      <c r="E62" s="232"/>
      <c r="F62" s="51"/>
      <c r="G62" s="51"/>
      <c r="H62" s="51"/>
      <c r="I62" s="51"/>
      <c r="J62" s="51"/>
      <c r="K62" s="51"/>
      <c r="L62" s="51"/>
      <c r="M62" s="51"/>
      <c r="N62" s="51"/>
      <c r="O62" s="85"/>
      <c r="P62" s="85"/>
    </row>
    <row r="63" spans="2:16" ht="12.75">
      <c r="B63" s="99" t="s">
        <v>64</v>
      </c>
      <c r="C63" s="194">
        <v>102060</v>
      </c>
      <c r="D63" s="194">
        <v>101950</v>
      </c>
      <c r="E63" s="208">
        <v>102080</v>
      </c>
      <c r="F63" s="51"/>
      <c r="G63" s="51"/>
      <c r="H63" s="51"/>
      <c r="I63" s="51"/>
      <c r="J63" s="51"/>
      <c r="K63" s="51"/>
      <c r="L63" s="51"/>
      <c r="M63" s="51"/>
      <c r="N63" s="51"/>
      <c r="O63" s="85"/>
      <c r="P63" s="85"/>
    </row>
    <row r="64" spans="2:16" ht="13.5" thickBot="1">
      <c r="B64" s="119" t="s">
        <v>117</v>
      </c>
      <c r="C64" s="198">
        <v>103030</v>
      </c>
      <c r="D64" s="198">
        <v>102920</v>
      </c>
      <c r="E64" s="209">
        <v>103040</v>
      </c>
      <c r="F64" s="51"/>
      <c r="G64" s="51"/>
      <c r="H64" s="51"/>
      <c r="I64" s="51"/>
      <c r="J64" s="51"/>
      <c r="K64" s="51"/>
      <c r="L64" s="51"/>
      <c r="M64" s="51"/>
      <c r="N64" s="51"/>
      <c r="O64" s="85"/>
      <c r="P64" s="85"/>
    </row>
    <row r="65" spans="2:15">
      <c r="B65" s="120"/>
      <c r="C65" s="89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85"/>
      <c r="O65" s="85"/>
    </row>
    <row r="66" spans="2:15">
      <c r="B66" s="121" t="s">
        <v>154</v>
      </c>
      <c r="C66" s="122"/>
      <c r="D66" s="122"/>
      <c r="E66" s="122"/>
      <c r="F66" s="51"/>
      <c r="G66" s="51"/>
      <c r="H66" s="122"/>
      <c r="I66" s="123"/>
      <c r="J66" s="123"/>
      <c r="K66" s="84"/>
      <c r="L66" s="84" t="s">
        <v>93</v>
      </c>
      <c r="M66" s="84" t="s">
        <v>93</v>
      </c>
      <c r="N66" s="85"/>
      <c r="O66" s="85"/>
    </row>
    <row r="67" spans="2:15">
      <c r="B67" s="121" t="s">
        <v>94</v>
      </c>
      <c r="C67" s="122"/>
      <c r="D67" s="122"/>
      <c r="E67" s="122"/>
      <c r="F67" s="51"/>
      <c r="G67" s="51"/>
      <c r="H67" s="122"/>
      <c r="I67" s="123"/>
      <c r="J67" s="123"/>
      <c r="K67" s="84"/>
      <c r="L67" s="124"/>
      <c r="M67" s="54"/>
      <c r="N67" s="85"/>
      <c r="O67" s="85"/>
    </row>
    <row r="68" spans="2:15">
      <c r="B68" s="121" t="s">
        <v>95</v>
      </c>
      <c r="C68" s="122"/>
      <c r="D68" s="122"/>
      <c r="E68" s="122"/>
      <c r="F68" s="105"/>
      <c r="G68" s="105"/>
      <c r="H68" s="122"/>
      <c r="I68" s="123"/>
      <c r="J68" s="123"/>
      <c r="K68" s="84"/>
      <c r="L68" s="124"/>
      <c r="M68" s="54"/>
      <c r="N68" s="85"/>
      <c r="O68" s="85"/>
    </row>
    <row r="69" spans="2:15">
      <c r="B69" s="121" t="s">
        <v>96</v>
      </c>
      <c r="C69" s="122"/>
      <c r="D69" s="122"/>
      <c r="E69" s="122"/>
      <c r="F69" s="51"/>
      <c r="G69" s="51"/>
      <c r="H69" s="122"/>
      <c r="I69" s="123"/>
      <c r="J69" s="123"/>
      <c r="K69" s="84"/>
      <c r="L69" s="124"/>
      <c r="M69" s="54"/>
      <c r="N69" s="85"/>
      <c r="O69" s="85"/>
    </row>
    <row r="70" spans="2:15">
      <c r="B70" s="121" t="s">
        <v>97</v>
      </c>
      <c r="C70" s="122"/>
      <c r="D70" s="122"/>
      <c r="E70" s="122"/>
      <c r="F70" s="51"/>
      <c r="G70" s="51"/>
      <c r="H70" s="122"/>
      <c r="I70" s="123"/>
      <c r="J70" s="123"/>
      <c r="K70" s="84"/>
      <c r="L70" s="125"/>
      <c r="M70" s="54"/>
      <c r="N70" s="85"/>
      <c r="O70" s="85"/>
    </row>
    <row r="71" spans="2:15">
      <c r="B71" s="121" t="s">
        <v>143</v>
      </c>
      <c r="C71" s="126"/>
      <c r="D71" s="126"/>
      <c r="E71" s="126"/>
      <c r="F71" s="51"/>
      <c r="G71" s="51"/>
      <c r="H71" s="126"/>
      <c r="I71" s="127"/>
      <c r="J71" s="127"/>
      <c r="K71" s="128"/>
      <c r="L71" s="125"/>
      <c r="M71" s="54"/>
      <c r="N71" s="85"/>
      <c r="O71" s="85"/>
    </row>
    <row r="72" spans="2:15">
      <c r="B72" s="122" t="s">
        <v>98</v>
      </c>
      <c r="C72" s="122"/>
      <c r="D72" s="122"/>
      <c r="E72" s="122"/>
      <c r="F72" s="84"/>
      <c r="G72" s="54"/>
      <c r="H72" s="122"/>
      <c r="I72" s="123"/>
      <c r="J72" s="123"/>
      <c r="K72" s="84"/>
      <c r="L72" s="125"/>
      <c r="M72" s="54"/>
      <c r="N72" s="85"/>
      <c r="O72" s="85"/>
    </row>
    <row r="73" spans="2:15">
      <c r="B73" s="121" t="s">
        <v>99</v>
      </c>
      <c r="C73" s="122"/>
      <c r="D73" s="122"/>
      <c r="E73" s="122"/>
      <c r="F73" s="122"/>
      <c r="G73" s="122"/>
      <c r="H73" s="122"/>
      <c r="I73" s="123"/>
      <c r="J73" s="123"/>
      <c r="K73" s="84"/>
      <c r="L73" s="125"/>
      <c r="M73" s="54"/>
      <c r="N73" s="85"/>
      <c r="O73" s="85"/>
    </row>
    <row r="74" spans="2:15">
      <c r="B74" s="121" t="s">
        <v>100</v>
      </c>
      <c r="C74" s="122"/>
      <c r="D74" s="122"/>
      <c r="E74" s="122"/>
      <c r="F74" s="122"/>
      <c r="G74" s="122"/>
      <c r="H74" s="122"/>
      <c r="I74" s="123"/>
      <c r="J74" s="123"/>
      <c r="K74" s="84"/>
      <c r="L74" s="84"/>
      <c r="M74" s="54"/>
      <c r="N74" s="85"/>
      <c r="O74" s="85"/>
    </row>
    <row r="75" spans="2:15">
      <c r="B75" s="121" t="s">
        <v>101</v>
      </c>
      <c r="C75" s="122"/>
      <c r="D75" s="122"/>
      <c r="E75" s="122"/>
      <c r="F75" s="122"/>
      <c r="G75" s="122"/>
      <c r="H75" s="122"/>
      <c r="I75" s="123"/>
      <c r="J75" s="123"/>
      <c r="K75" s="84"/>
      <c r="L75" s="129"/>
      <c r="M75" s="54"/>
      <c r="N75" s="85"/>
      <c r="O75" s="85"/>
    </row>
    <row r="76" spans="2:15">
      <c r="B76" s="121" t="s">
        <v>141</v>
      </c>
      <c r="C76" s="121"/>
      <c r="D76" s="121"/>
      <c r="E76" s="121"/>
      <c r="F76" s="121"/>
      <c r="G76" s="122"/>
      <c r="H76" s="122"/>
      <c r="I76" s="123"/>
      <c r="J76" s="123"/>
      <c r="K76" s="84"/>
      <c r="L76" s="129"/>
      <c r="M76" s="54"/>
      <c r="N76" s="85"/>
      <c r="O76" s="85"/>
    </row>
    <row r="77" spans="2:15">
      <c r="B77" s="121" t="s">
        <v>102</v>
      </c>
      <c r="C77" s="122"/>
      <c r="D77" s="122"/>
      <c r="E77" s="122"/>
      <c r="F77" s="122"/>
      <c r="G77" s="122"/>
      <c r="H77" s="122"/>
      <c r="I77" s="123"/>
      <c r="J77" s="123"/>
      <c r="K77" s="84"/>
      <c r="L77" s="54"/>
      <c r="M77" s="54"/>
      <c r="N77" s="85"/>
      <c r="O77" s="85"/>
    </row>
    <row r="78" spans="2:15">
      <c r="B78" s="122" t="s">
        <v>103</v>
      </c>
      <c r="C78" s="122"/>
      <c r="D78" s="122"/>
      <c r="E78" s="122"/>
      <c r="F78" s="126"/>
      <c r="G78" s="126"/>
      <c r="H78" s="122"/>
      <c r="I78" s="123"/>
      <c r="J78" s="123"/>
      <c r="K78" s="84"/>
      <c r="L78" s="54"/>
      <c r="M78" s="54"/>
      <c r="N78" s="85"/>
      <c r="O78" s="85"/>
    </row>
    <row r="79" spans="2:15">
      <c r="B79" s="130" t="s">
        <v>104</v>
      </c>
      <c r="C79" s="122"/>
      <c r="D79" s="122"/>
      <c r="E79" s="122"/>
      <c r="F79" s="122"/>
      <c r="G79" s="122"/>
      <c r="H79" s="122"/>
      <c r="I79" s="123"/>
      <c r="J79" s="123"/>
      <c r="K79" s="84"/>
      <c r="L79" s="84"/>
      <c r="M79" s="84"/>
      <c r="N79" s="85"/>
      <c r="O79" s="85"/>
    </row>
    <row r="80" spans="2:15">
      <c r="B80" s="131" t="s">
        <v>105</v>
      </c>
      <c r="C80" s="132"/>
      <c r="D80" s="132"/>
      <c r="E80" s="132"/>
      <c r="F80" s="122"/>
      <c r="G80" s="122"/>
      <c r="H80" s="132"/>
      <c r="I80" s="133"/>
      <c r="J80" s="133"/>
      <c r="K80" s="85"/>
      <c r="L80" s="85"/>
      <c r="M80" s="85"/>
      <c r="N80" s="85"/>
      <c r="O80" s="85"/>
    </row>
    <row r="81" spans="2:15" ht="12.75">
      <c r="B81" s="163" t="s">
        <v>132</v>
      </c>
      <c r="C81" s="132"/>
      <c r="D81" s="132"/>
      <c r="E81" s="132"/>
      <c r="F81" s="122"/>
      <c r="G81" s="122"/>
      <c r="H81" s="132"/>
      <c r="I81" s="133"/>
      <c r="J81" s="133"/>
      <c r="K81" s="85"/>
      <c r="L81" s="85"/>
      <c r="M81" s="85"/>
      <c r="N81" s="85"/>
      <c r="O81" s="85"/>
    </row>
    <row r="82" spans="2:15" ht="12.75">
      <c r="B82" s="163"/>
      <c r="C82" s="132"/>
      <c r="D82" s="132"/>
      <c r="E82" s="132"/>
      <c r="F82" s="122"/>
      <c r="G82" s="122"/>
      <c r="H82" s="132"/>
      <c r="I82" s="133"/>
      <c r="J82" s="133"/>
      <c r="K82" s="85"/>
      <c r="L82" s="85"/>
      <c r="M82" s="85"/>
      <c r="N82" s="85"/>
      <c r="O82" s="85"/>
    </row>
    <row r="83" spans="2:15" ht="12.75">
      <c r="B83" s="134" t="s">
        <v>106</v>
      </c>
      <c r="C83" s="131">
        <v>9930945123</v>
      </c>
      <c r="D83" s="132"/>
      <c r="E83" s="132"/>
      <c r="F83" s="122"/>
      <c r="G83" s="122"/>
      <c r="H83" s="132"/>
      <c r="I83" s="132"/>
      <c r="J83" s="132"/>
      <c r="K83" s="85"/>
      <c r="L83" s="85"/>
      <c r="M83" s="85"/>
      <c r="N83" s="85"/>
      <c r="O83" s="85"/>
    </row>
    <row r="84" spans="2:15">
      <c r="B84" s="135" t="s">
        <v>107</v>
      </c>
      <c r="C84" s="131">
        <v>9029914092</v>
      </c>
      <c r="D84" s="136"/>
      <c r="E84" s="85"/>
      <c r="F84" s="122"/>
      <c r="G84" s="122"/>
      <c r="H84" s="85"/>
      <c r="I84" s="85"/>
      <c r="J84" s="85"/>
      <c r="K84" s="85"/>
      <c r="L84" s="85"/>
      <c r="M84" s="85"/>
      <c r="N84" s="85"/>
      <c r="O84" s="85"/>
    </row>
    <row r="85" spans="2:15">
      <c r="D85" s="136"/>
      <c r="F85" s="122"/>
      <c r="G85" s="122"/>
    </row>
    <row r="86" spans="2:15">
      <c r="D86" s="137"/>
      <c r="F86" s="122"/>
      <c r="G86" s="132"/>
    </row>
    <row r="87" spans="2:15">
      <c r="D87" s="137"/>
      <c r="F87" s="122"/>
      <c r="G87" s="132"/>
    </row>
    <row r="88" spans="2:15">
      <c r="D88" s="137"/>
      <c r="F88" s="122"/>
      <c r="G88" s="132"/>
    </row>
    <row r="89" spans="2:15">
      <c r="D89" s="137"/>
      <c r="F89" s="122"/>
      <c r="G89" s="132"/>
    </row>
    <row r="90" spans="2:15">
      <c r="D90" s="137"/>
      <c r="F90" s="84"/>
      <c r="G90" s="85"/>
    </row>
    <row r="91" spans="2:15">
      <c r="D91" s="137"/>
    </row>
    <row r="92" spans="2:15">
      <c r="B92" s="54"/>
      <c r="C92" s="54"/>
      <c r="D92" s="137"/>
    </row>
    <row r="93" spans="2:15">
      <c r="B93" s="84"/>
      <c r="C93" s="84"/>
      <c r="D93" s="137"/>
    </row>
    <row r="94" spans="2:15">
      <c r="B94" s="84"/>
      <c r="C94" s="84"/>
      <c r="D94" s="137"/>
    </row>
  </sheetData>
  <mergeCells count="6">
    <mergeCell ref="G45:H45"/>
    <mergeCell ref="A2:K2"/>
    <mergeCell ref="A3:K3"/>
    <mergeCell ref="A4:K4"/>
    <mergeCell ref="A5:K5"/>
    <mergeCell ref="A6:K6"/>
  </mergeCells>
  <pageMargins left="0" right="0" top="0" bottom="0" header="0" footer="0"/>
  <pageSetup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STOCK POINT PRICE</vt:lpstr>
    </vt:vector>
  </TitlesOfParts>
  <Company>United Brothers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Babita</dc:creator>
  <cp:lastModifiedBy>info</cp:lastModifiedBy>
  <cp:lastPrinted>2013-05-14T06:03:55Z</cp:lastPrinted>
  <dcterms:created xsi:type="dcterms:W3CDTF">2011-05-26T06:54:17Z</dcterms:created>
  <dcterms:modified xsi:type="dcterms:W3CDTF">2013-05-16T07:30:09Z</dcterms:modified>
</cp:coreProperties>
</file>